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ppartners\Downloads\"/>
    </mc:Choice>
  </mc:AlternateContent>
  <bookViews>
    <workbookView xWindow="0" yWindow="0" windowWidth="19995" windowHeight="12000"/>
  </bookViews>
  <sheets>
    <sheet name="충남" sheetId="1" r:id="rId1"/>
    <sheet name="전국" sheetId="2" r:id="rId2"/>
  </sheets>
  <calcPr calcId="162913"/>
</workbook>
</file>

<file path=xl/calcChain.xml><?xml version="1.0" encoding="utf-8"?>
<calcChain xmlns="http://schemas.openxmlformats.org/spreadsheetml/2006/main">
  <c r="W45" i="2" l="1"/>
  <c r="W44" i="2"/>
  <c r="W43" i="2"/>
  <c r="W42" i="2"/>
  <c r="W41" i="2"/>
  <c r="W40" i="2"/>
  <c r="F41" i="2" l="1"/>
  <c r="V44" i="2" l="1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S45" i="2" l="1"/>
  <c r="O45" i="2"/>
  <c r="L45" i="2"/>
  <c r="H45" i="2"/>
  <c r="T45" i="2"/>
  <c r="I45" i="2"/>
  <c r="P45" i="2"/>
  <c r="F45" i="2"/>
  <c r="J45" i="2"/>
  <c r="M45" i="2"/>
  <c r="Q45" i="2"/>
  <c r="U45" i="2"/>
  <c r="G45" i="2"/>
  <c r="K45" i="2"/>
  <c r="N45" i="2"/>
  <c r="R45" i="2"/>
  <c r="V45" i="2"/>
</calcChain>
</file>

<file path=xl/sharedStrings.xml><?xml version="1.0" encoding="utf-8"?>
<sst xmlns="http://schemas.openxmlformats.org/spreadsheetml/2006/main" count="151" uniqueCount="99">
  <si>
    <t>시, 군, 구(읍면동)</t>
  </si>
  <si>
    <t>행정기관 :</t>
  </si>
  <si>
    <t>금월말세대수</t>
  </si>
  <si>
    <t>전월말재외국민등록자수</t>
  </si>
  <si>
    <t>감
소
요
인</t>
  </si>
  <si>
    <t>금월말거주불명자수</t>
  </si>
  <si>
    <t>합  계</t>
  </si>
  <si>
    <t>서천군</t>
  </si>
  <si>
    <t>거주불명자수증감</t>
  </si>
  <si>
    <t>서산시</t>
  </si>
  <si>
    <t>당진시</t>
  </si>
  <si>
    <t>보령시</t>
  </si>
  <si>
    <t>작성기준 :</t>
  </si>
  <si>
    <t>전월말세대수</t>
  </si>
  <si>
    <t>청양군</t>
  </si>
  <si>
    <t>논산시</t>
  </si>
  <si>
    <t>금산군</t>
  </si>
  <si>
    <t>전월말거주불명자수</t>
  </si>
  <si>
    <t>등록</t>
  </si>
  <si>
    <t>복귀</t>
  </si>
  <si>
    <t>금월말인구수</t>
  </si>
  <si>
    <t>천안시</t>
  </si>
  <si>
    <t>홍성군</t>
  </si>
  <si>
    <t>국외</t>
  </si>
  <si>
    <t xml:space="preserve">충청남도  </t>
  </si>
  <si>
    <t>사망</t>
  </si>
  <si>
    <t>공주시</t>
  </si>
  <si>
    <t>전월말인구수</t>
  </si>
  <si>
    <t>계</t>
  </si>
  <si>
    <t>아산시</t>
  </si>
  <si>
    <t>세대수증감</t>
  </si>
  <si>
    <t>전
출</t>
  </si>
  <si>
    <t>말소</t>
  </si>
  <si>
    <t>계룡시</t>
  </si>
  <si>
    <t>예산군</t>
  </si>
  <si>
    <t>기타</t>
  </si>
  <si>
    <t>금월말재외국민등록자수</t>
  </si>
  <si>
    <t>증
가
요
인</t>
  </si>
  <si>
    <t>남자</t>
  </si>
  <si>
    <t>출생</t>
  </si>
  <si>
    <t>인구수증감</t>
  </si>
  <si>
    <t>여자</t>
  </si>
  <si>
    <t>부여군</t>
  </si>
  <si>
    <t>전
입</t>
  </si>
  <si>
    <t>시군구간</t>
  </si>
  <si>
    <t>시도간</t>
  </si>
  <si>
    <t>시군구내</t>
  </si>
  <si>
    <t>시도내</t>
  </si>
  <si>
    <t>태안군</t>
  </si>
  <si>
    <t>제주특별자치도</t>
  </si>
  <si>
    <t>경상남도</t>
  </si>
  <si>
    <t>경상북도</t>
  </si>
  <si>
    <t>전라남도</t>
  </si>
  <si>
    <t>전라북도</t>
  </si>
  <si>
    <t>충청남도</t>
  </si>
  <si>
    <t>충청북도</t>
  </si>
  <si>
    <t>강원도</t>
  </si>
  <si>
    <t>경기도</t>
  </si>
  <si>
    <t>세종특별자치시</t>
  </si>
  <si>
    <t>울산광역시</t>
  </si>
  <si>
    <t>대전광역시</t>
  </si>
  <si>
    <t>광주광역시</t>
  </si>
  <si>
    <t>인천광역시</t>
  </si>
  <si>
    <t>대구광역시</t>
  </si>
  <si>
    <t>부산광역시</t>
  </si>
  <si>
    <t>서울특별시</t>
  </si>
  <si>
    <t>전국</t>
  </si>
  <si>
    <r>
      <t xml:space="preserve">※ </t>
    </r>
    <r>
      <rPr>
        <b/>
        <sz val="10"/>
        <color rgb="FFFF0000"/>
        <rFont val="굴림체"/>
        <family val="3"/>
        <charset val="129"/>
      </rPr>
      <t>전월</t>
    </r>
    <r>
      <rPr>
        <b/>
        <sz val="10"/>
        <color rgb="FF000000"/>
        <rFont val="굴림체"/>
        <family val="3"/>
        <charset val="129"/>
      </rPr>
      <t xml:space="preserve"> 대비 인구 증감 요인</t>
    </r>
    <phoneticPr fontId="3" type="noConversion"/>
  </si>
  <si>
    <t>시도간(전입-전출)(A)</t>
  </si>
  <si>
    <t>시도</t>
    <phoneticPr fontId="3" type="noConversion"/>
  </si>
  <si>
    <t>전국</t>
    <phoneticPr fontId="3" type="noConversion"/>
  </si>
  <si>
    <t>서울특별시</t>
    <phoneticPr fontId="3" type="noConversion"/>
  </si>
  <si>
    <t>부산광역시</t>
    <phoneticPr fontId="3" type="noConversion"/>
  </si>
  <si>
    <t>대구광역시</t>
    <phoneticPr fontId="3" type="noConversion"/>
  </si>
  <si>
    <t>인천광역시</t>
    <phoneticPr fontId="3" type="noConversion"/>
  </si>
  <si>
    <t>광주광역시</t>
    <phoneticPr fontId="3" type="noConversion"/>
  </si>
  <si>
    <t>대전광역시</t>
    <phoneticPr fontId="3" type="noConversion"/>
  </si>
  <si>
    <t>울산광역시</t>
    <phoneticPr fontId="3" type="noConversion"/>
  </si>
  <si>
    <t>세종특별자치시</t>
    <phoneticPr fontId="3" type="noConversion"/>
  </si>
  <si>
    <t>경기도</t>
    <phoneticPr fontId="3" type="noConversion"/>
  </si>
  <si>
    <t>강원도</t>
    <phoneticPr fontId="3" type="noConversion"/>
  </si>
  <si>
    <t>충청북도</t>
    <phoneticPr fontId="3" type="noConversion"/>
  </si>
  <si>
    <t>충청남도</t>
    <phoneticPr fontId="3" type="noConversion"/>
  </si>
  <si>
    <t>전라북도</t>
    <phoneticPr fontId="3" type="noConversion"/>
  </si>
  <si>
    <t>전라남도</t>
    <phoneticPr fontId="3" type="noConversion"/>
  </si>
  <si>
    <t>경상북도</t>
    <phoneticPr fontId="3" type="noConversion"/>
  </si>
  <si>
    <t>경상남도</t>
    <phoneticPr fontId="3" type="noConversion"/>
  </si>
  <si>
    <t>제주특별자치도</t>
    <phoneticPr fontId="3" type="noConversion"/>
  </si>
  <si>
    <t>출생-사망(B)</t>
    <phoneticPr fontId="3" type="noConversion"/>
  </si>
  <si>
    <t>등록-말소(C)</t>
    <phoneticPr fontId="3" type="noConversion"/>
  </si>
  <si>
    <t>국외(D)</t>
    <phoneticPr fontId="3" type="noConversion"/>
  </si>
  <si>
    <t>기타(E)</t>
    <phoneticPr fontId="3" type="noConversion"/>
  </si>
  <si>
    <t>순증가(F=A+B+C+D+E)</t>
    <phoneticPr fontId="3" type="noConversion"/>
  </si>
  <si>
    <t>인구이동보고서(2022. 2.)</t>
    <phoneticPr fontId="3" type="noConversion"/>
  </si>
  <si>
    <t>2022.02. 현재</t>
    <phoneticPr fontId="3" type="noConversion"/>
  </si>
  <si>
    <t>출력일자 : 2022.03.01.</t>
    <phoneticPr fontId="3" type="noConversion"/>
  </si>
  <si>
    <t>출력일자 : yyyy.mm.dd.</t>
    <phoneticPr fontId="3" type="noConversion"/>
  </si>
  <si>
    <t>yyyy.mm. 현재</t>
    <phoneticPr fontId="3" type="noConversion"/>
  </si>
  <si>
    <t>인구이동보고서(yyyy. m.)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</si>
</sst>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0" x14ac:knownFonts="1">
    <font>
      <sz val="10"/>
      <color theme="1"/>
      <name val="Arial"/>
    </font>
    <font>
      <sz val="10"/>
      <color rgb="FF000000"/>
      <name val="굴림체"/>
      <family val="3"/>
      <charset val="129"/>
    </font>
    <font>
      <b/>
      <sz val="10"/>
      <color rgb="FF000000"/>
      <name val="굴림체"/>
      <family val="3"/>
      <charset val="129"/>
    </font>
    <font>
      <sz val="8"/>
      <name val="돋움"/>
      <family val="3"/>
      <charset val="129"/>
    </font>
    <font>
      <sz val="10"/>
      <color theme="1"/>
      <name val="Arial"/>
      <family val="2"/>
    </font>
    <font>
      <b/>
      <sz val="20"/>
      <color rgb="FF000000"/>
      <name val="맑은 고딕"/>
      <family val="3"/>
      <charset val="129"/>
    </font>
    <font>
      <b/>
      <sz val="10"/>
      <color rgb="FFFF0000"/>
      <name val="굴림체"/>
      <family val="3"/>
      <charset val="129"/>
    </font>
    <font>
      <b/>
      <sz val="10"/>
      <color theme="1"/>
      <name val="Arial"/>
      <family val="2"/>
    </font>
    <font>
      <b/>
      <sz val="10"/>
      <color theme="1"/>
      <name val="돋움"/>
      <family val="3"/>
      <charset val="129"/>
    </font>
    <font>
      <sz val="10"/>
      <color rgb="FF000000"/>
      <name val="굴림체"/>
      <charset val="129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4" fillId="0" borderId="0" xfId="1">
      <alignment vertical="center"/>
    </xf>
    <xf numFmtId="0" fontId="1" fillId="0" borderId="1" xfId="1" applyNumberFormat="1" applyFont="1" applyBorder="1" applyAlignment="1">
      <alignment horizontal="center" vertical="center"/>
    </xf>
    <xf numFmtId="0" fontId="1" fillId="0" borderId="2" xfId="1" applyNumberFormat="1" applyFont="1" applyBorder="1" applyAlignment="1">
      <alignment horizontal="center" vertical="center"/>
    </xf>
    <xf numFmtId="0" fontId="2" fillId="0" borderId="4" xfId="1" applyNumberFormat="1" applyFont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 vertical="center"/>
    </xf>
    <xf numFmtId="0" fontId="9" fillId="0" borderId="3" xfId="0" applyNumberFormat="1" applyFont="1" applyBorder="1" applyAlignment="1">
      <alignment horizontal="right" vertical="center"/>
    </xf>
    <xf numFmtId="0" fontId="9" fillId="0" borderId="1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vertical="center"/>
    </xf>
    <xf numFmtId="0" fontId="9" fillId="0" borderId="3" xfId="0" applyNumberFormat="1" applyFont="1" applyBorder="1" applyAlignment="1">
      <alignment vertical="center"/>
    </xf>
    <xf numFmtId="0" fontId="9" fillId="0" borderId="1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vertical="center"/>
    </xf>
    <xf numFmtId="176" fontId="4" fillId="0" borderId="5" xfId="1" applyNumberFormat="1" applyBorder="1">
      <alignment vertical="center"/>
    </xf>
    <xf numFmtId="176" fontId="4" fillId="3" borderId="5" xfId="1" applyNumberFormat="1" applyFill="1" applyBorder="1">
      <alignment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right" vertical="center"/>
    </xf>
    <xf numFmtId="0" fontId="2" fillId="0" borderId="4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right" vertical="center"/>
    </xf>
    <xf numFmtId="0" fontId="1" fillId="0" borderId="1" xfId="1" applyNumberFormat="1" applyFont="1" applyBorder="1" applyAlignment="1">
      <alignment horizontal="center" vertical="center"/>
    </xf>
    <xf numFmtId="0" fontId="1" fillId="0" borderId="3" xfId="1" applyNumberFormat="1" applyFont="1" applyBorder="1" applyAlignment="1">
      <alignment horizontal="center" vertical="center"/>
    </xf>
    <xf numFmtId="0" fontId="1" fillId="0" borderId="2" xfId="1" applyNumberFormat="1" applyFont="1" applyBorder="1" applyAlignment="1">
      <alignment horizontal="center" vertical="center"/>
    </xf>
    <xf numFmtId="0" fontId="1" fillId="0" borderId="4" xfId="1" applyNumberFormat="1" applyFont="1" applyBorder="1" applyAlignment="1">
      <alignment horizontal="center" vertical="center"/>
    </xf>
    <xf numFmtId="0" fontId="1" fillId="0" borderId="4" xfId="1" applyNumberFormat="1" applyFont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center"/>
    </xf>
    <xf numFmtId="0" fontId="1" fillId="0" borderId="0" xfId="1" applyNumberFormat="1" applyFont="1" applyAlignment="1">
      <alignment horizontal="center" vertical="center"/>
    </xf>
    <xf numFmtId="0" fontId="1" fillId="0" borderId="0" xfId="1" applyNumberFormat="1" applyFont="1" applyAlignment="1">
      <alignment horizontal="left" vertical="center"/>
    </xf>
    <xf numFmtId="0" fontId="1" fillId="0" borderId="0" xfId="1" applyNumberFormat="1" applyFont="1" applyAlignment="1">
      <alignment horizontal="right" vertical="center"/>
    </xf>
    <xf numFmtId="0" fontId="2" fillId="0" borderId="4" xfId="1" applyNumberFormat="1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37"/>
  <sheetViews>
    <sheetView tabSelected="1" workbookViewId="0">
      <selection activeCell="J12" sqref="J12"/>
    </sheetView>
  </sheetViews>
  <sheetFormatPr defaultRowHeight="12.75" x14ac:dyDescent="0.2"/>
  <cols>
    <col min="1" max="1" width="1.42578125" customWidth="1"/>
    <col min="2" max="3" width="5.42578125" customWidth="1"/>
    <col min="4" max="4" width="10" customWidth="1"/>
    <col min="5" max="5" width="13" customWidth="1"/>
    <col min="6" max="21" width="15.42578125" customWidth="1"/>
  </cols>
  <sheetData>
    <row r="1" spans="2:21" ht="28.35" customHeight="1" x14ac:dyDescent="0.2"/>
    <row r="2" spans="2:21" ht="36.4" customHeight="1" x14ac:dyDescent="0.2">
      <c r="B2" s="36" t="s">
        <v>98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2:21" ht="15.4" customHeight="1" x14ac:dyDescent="0.2">
      <c r="B3" s="32" t="s">
        <v>1</v>
      </c>
      <c r="C3" s="32"/>
      <c r="D3" s="33" t="s">
        <v>24</v>
      </c>
      <c r="E3" s="33"/>
      <c r="F3" s="37" t="s">
        <v>67</v>
      </c>
      <c r="G3" s="37"/>
      <c r="H3" s="37"/>
      <c r="I3" s="37"/>
      <c r="J3" s="37"/>
      <c r="K3" s="34" t="s">
        <v>96</v>
      </c>
      <c r="L3" s="34"/>
    </row>
    <row r="4" spans="2:21" ht="15.4" customHeight="1" x14ac:dyDescent="0.2">
      <c r="B4" s="32" t="s">
        <v>12</v>
      </c>
      <c r="C4" s="32"/>
      <c r="D4" s="33" t="s">
        <v>97</v>
      </c>
      <c r="E4" s="33"/>
      <c r="F4" s="32"/>
      <c r="G4" s="32"/>
      <c r="H4" s="32"/>
      <c r="I4" s="32"/>
      <c r="J4" s="32"/>
      <c r="K4" s="34"/>
      <c r="L4" s="34"/>
    </row>
    <row r="5" spans="2:21" ht="21.6" customHeight="1" x14ac:dyDescent="0.2">
      <c r="B5" s="35" t="s">
        <v>0</v>
      </c>
      <c r="C5" s="35"/>
      <c r="D5" s="35"/>
      <c r="E5" s="35"/>
      <c r="F5" s="3" t="s">
        <v>6</v>
      </c>
      <c r="G5" s="3" t="s">
        <v>21</v>
      </c>
      <c r="H5" s="3" t="s">
        <v>26</v>
      </c>
      <c r="I5" s="3" t="s">
        <v>11</v>
      </c>
      <c r="J5" s="3" t="s">
        <v>29</v>
      </c>
      <c r="K5" s="3" t="s">
        <v>9</v>
      </c>
      <c r="L5" s="3" t="s">
        <v>15</v>
      </c>
      <c r="M5" s="3" t="s">
        <v>33</v>
      </c>
      <c r="N5" s="3" t="s">
        <v>10</v>
      </c>
      <c r="O5" s="3" t="s">
        <v>16</v>
      </c>
      <c r="P5" s="3" t="s">
        <v>42</v>
      </c>
      <c r="Q5" s="3" t="s">
        <v>7</v>
      </c>
      <c r="R5" s="3" t="s">
        <v>14</v>
      </c>
      <c r="S5" s="3" t="s">
        <v>22</v>
      </c>
      <c r="T5" s="3" t="s">
        <v>34</v>
      </c>
      <c r="U5" s="3" t="s">
        <v>48</v>
      </c>
    </row>
    <row r="6" spans="2:21" ht="13.9" customHeight="1" x14ac:dyDescent="0.2">
      <c r="B6" s="29" t="s">
        <v>13</v>
      </c>
      <c r="C6" s="29"/>
      <c r="D6" s="29"/>
      <c r="E6" s="29"/>
      <c r="F6" s="15"/>
      <c r="G6" s="15"/>
      <c r="H6" s="15"/>
      <c r="I6" s="15"/>
      <c r="J6" s="15"/>
      <c r="K6" s="15"/>
      <c r="L6" s="17"/>
      <c r="M6" s="15"/>
      <c r="N6" s="15"/>
      <c r="O6" s="15"/>
      <c r="P6" s="15"/>
      <c r="Q6" s="15"/>
      <c r="R6" s="15"/>
      <c r="S6" s="15"/>
      <c r="T6" s="15"/>
      <c r="U6" s="15"/>
    </row>
    <row r="7" spans="2:21" ht="13.9" customHeight="1" x14ac:dyDescent="0.2">
      <c r="B7" s="27" t="s">
        <v>27</v>
      </c>
      <c r="C7" s="27"/>
      <c r="D7" s="27"/>
      <c r="E7" s="27"/>
      <c r="F7" s="15"/>
      <c r="G7" s="15"/>
      <c r="H7" s="15"/>
      <c r="I7" s="15"/>
      <c r="J7" s="15"/>
      <c r="K7" s="15"/>
      <c r="L7" s="17"/>
      <c r="M7" s="15"/>
      <c r="N7" s="15"/>
      <c r="O7" s="15"/>
      <c r="P7" s="15"/>
      <c r="Q7" s="15"/>
      <c r="R7" s="15"/>
      <c r="S7" s="15"/>
      <c r="T7" s="15"/>
      <c r="U7" s="15"/>
    </row>
    <row r="8" spans="2:21" ht="13.9" customHeight="1" x14ac:dyDescent="0.2">
      <c r="B8" s="27" t="s">
        <v>17</v>
      </c>
      <c r="C8" s="27"/>
      <c r="D8" s="27"/>
      <c r="E8" s="27"/>
      <c r="F8" s="15"/>
      <c r="G8" s="15"/>
      <c r="H8" s="13"/>
      <c r="I8" s="13"/>
      <c r="J8" s="15"/>
      <c r="K8" s="13"/>
      <c r="L8" s="18"/>
      <c r="M8" s="13"/>
      <c r="N8" s="13"/>
      <c r="O8" s="13"/>
      <c r="P8" s="13"/>
      <c r="Q8" s="13"/>
      <c r="R8" s="13"/>
      <c r="S8" s="13"/>
      <c r="T8" s="13"/>
      <c r="U8" s="13"/>
    </row>
    <row r="9" spans="2:21" ht="13.9" customHeight="1" x14ac:dyDescent="0.2">
      <c r="B9" s="28" t="s">
        <v>3</v>
      </c>
      <c r="C9" s="28"/>
      <c r="D9" s="28"/>
      <c r="E9" s="28"/>
      <c r="F9" s="16"/>
      <c r="G9" s="14"/>
      <c r="H9" s="14"/>
      <c r="I9" s="14"/>
      <c r="J9" s="14"/>
      <c r="K9" s="14"/>
      <c r="L9" s="19"/>
      <c r="M9" s="14"/>
      <c r="N9" s="14"/>
      <c r="O9" s="14"/>
      <c r="P9" s="14"/>
      <c r="Q9" s="14"/>
      <c r="R9" s="14"/>
      <c r="S9" s="14"/>
      <c r="T9" s="14"/>
      <c r="U9" s="14"/>
    </row>
    <row r="10" spans="2:21" ht="13.9" customHeight="1" x14ac:dyDescent="0.2">
      <c r="B10" s="30" t="s">
        <v>37</v>
      </c>
      <c r="C10" s="30" t="s">
        <v>43</v>
      </c>
      <c r="D10" s="31" t="s">
        <v>28</v>
      </c>
      <c r="E10" s="31"/>
      <c r="F10" s="16"/>
      <c r="G10" s="16"/>
      <c r="H10" s="16"/>
      <c r="I10" s="16"/>
      <c r="J10" s="16"/>
      <c r="K10" s="16"/>
      <c r="L10" s="20"/>
      <c r="M10" s="16"/>
      <c r="N10" s="16"/>
      <c r="O10" s="14"/>
      <c r="P10" s="14"/>
      <c r="Q10" s="14"/>
      <c r="R10" s="14"/>
      <c r="S10" s="14"/>
      <c r="T10" s="14"/>
      <c r="U10" s="14"/>
    </row>
    <row r="11" spans="2:21" ht="13.9" customHeight="1" x14ac:dyDescent="0.2">
      <c r="B11" s="30"/>
      <c r="C11" s="30"/>
      <c r="D11" s="29" t="s">
        <v>38</v>
      </c>
      <c r="E11" s="29"/>
      <c r="F11" s="15"/>
      <c r="G11" s="15"/>
      <c r="H11" s="13"/>
      <c r="I11" s="13"/>
      <c r="J11" s="15"/>
      <c r="K11" s="15"/>
      <c r="L11" s="18"/>
      <c r="M11" s="13"/>
      <c r="N11" s="15"/>
      <c r="O11" s="13"/>
      <c r="P11" s="13"/>
      <c r="Q11" s="13"/>
      <c r="R11" s="13"/>
      <c r="S11" s="13"/>
      <c r="T11" s="13"/>
      <c r="U11" s="13"/>
    </row>
    <row r="12" spans="2:21" ht="13.9" customHeight="1" x14ac:dyDescent="0.2">
      <c r="B12" s="30"/>
      <c r="C12" s="30"/>
      <c r="D12" s="28" t="s">
        <v>41</v>
      </c>
      <c r="E12" s="28"/>
      <c r="F12" s="16"/>
      <c r="G12" s="16"/>
      <c r="H12" s="14"/>
      <c r="I12" s="14"/>
      <c r="J12" s="16"/>
      <c r="K12" s="14"/>
      <c r="L12" s="19"/>
      <c r="M12" s="14"/>
      <c r="N12" s="14"/>
      <c r="O12" s="14"/>
      <c r="P12" s="14"/>
      <c r="Q12" s="14"/>
      <c r="R12" s="14"/>
      <c r="S12" s="14"/>
      <c r="T12" s="14"/>
      <c r="U12" s="14"/>
    </row>
    <row r="13" spans="2:21" ht="13.9" customHeight="1" x14ac:dyDescent="0.2">
      <c r="B13" s="30"/>
      <c r="C13" s="30"/>
      <c r="D13" s="31" t="s">
        <v>47</v>
      </c>
      <c r="E13" s="1" t="s">
        <v>46</v>
      </c>
      <c r="F13" s="15"/>
      <c r="G13" s="15"/>
      <c r="H13" s="13"/>
      <c r="I13" s="13"/>
      <c r="J13" s="15"/>
      <c r="K13" s="13"/>
      <c r="L13" s="18"/>
      <c r="M13" s="13"/>
      <c r="N13" s="13"/>
      <c r="O13" s="13"/>
      <c r="P13" s="13"/>
      <c r="Q13" s="13"/>
      <c r="R13" s="13"/>
      <c r="S13" s="13"/>
      <c r="T13" s="13"/>
      <c r="U13" s="13"/>
    </row>
    <row r="14" spans="2:21" ht="13.9" customHeight="1" x14ac:dyDescent="0.2">
      <c r="B14" s="30"/>
      <c r="C14" s="30"/>
      <c r="D14" s="31"/>
      <c r="E14" s="2" t="s">
        <v>44</v>
      </c>
      <c r="F14" s="16"/>
      <c r="G14" s="16"/>
      <c r="H14" s="14"/>
      <c r="I14" s="14"/>
      <c r="J14" s="16"/>
      <c r="K14" s="14"/>
      <c r="L14" s="19"/>
      <c r="M14" s="14"/>
      <c r="N14" s="14"/>
      <c r="O14" s="14"/>
      <c r="P14" s="14"/>
      <c r="Q14" s="14"/>
      <c r="R14" s="14"/>
      <c r="S14" s="14"/>
      <c r="T14" s="14"/>
      <c r="U14" s="14"/>
    </row>
    <row r="15" spans="2:21" ht="13.9" customHeight="1" x14ac:dyDescent="0.2">
      <c r="B15" s="30"/>
      <c r="C15" s="30"/>
      <c r="D15" s="31" t="s">
        <v>45</v>
      </c>
      <c r="E15" s="31"/>
      <c r="F15" s="16"/>
      <c r="G15" s="16"/>
      <c r="H15" s="14"/>
      <c r="I15" s="14"/>
      <c r="J15" s="16"/>
      <c r="K15" s="14"/>
      <c r="L15" s="19"/>
      <c r="M15" s="14"/>
      <c r="N15" s="14"/>
      <c r="O15" s="14"/>
      <c r="P15" s="14"/>
      <c r="Q15" s="14"/>
      <c r="R15" s="14"/>
      <c r="S15" s="14"/>
      <c r="T15" s="14"/>
      <c r="U15" s="14"/>
    </row>
    <row r="16" spans="2:21" ht="13.9" customHeight="1" x14ac:dyDescent="0.2">
      <c r="B16" s="30"/>
      <c r="C16" s="29" t="s">
        <v>19</v>
      </c>
      <c r="D16" s="29"/>
      <c r="E16" s="29"/>
      <c r="F16" s="13"/>
      <c r="G16" s="13"/>
      <c r="H16" s="13"/>
      <c r="I16" s="13"/>
      <c r="J16" s="13"/>
      <c r="K16" s="13"/>
      <c r="L16" s="18"/>
      <c r="M16" s="13"/>
      <c r="N16" s="13"/>
      <c r="O16" s="13"/>
      <c r="P16" s="13"/>
      <c r="Q16" s="13"/>
      <c r="R16" s="13"/>
      <c r="S16" s="13"/>
      <c r="T16" s="13"/>
      <c r="U16" s="13"/>
    </row>
    <row r="17" spans="2:21" ht="13.9" customHeight="1" x14ac:dyDescent="0.2">
      <c r="B17" s="30"/>
      <c r="C17" s="27" t="s">
        <v>39</v>
      </c>
      <c r="D17" s="27"/>
      <c r="E17" s="27"/>
      <c r="F17" s="13"/>
      <c r="G17" s="13"/>
      <c r="H17" s="13"/>
      <c r="I17" s="13"/>
      <c r="J17" s="13"/>
      <c r="K17" s="13"/>
      <c r="L17" s="18"/>
      <c r="M17" s="13"/>
      <c r="N17" s="13"/>
      <c r="O17" s="13"/>
      <c r="P17" s="13"/>
      <c r="Q17" s="13"/>
      <c r="R17" s="13"/>
      <c r="S17" s="13"/>
      <c r="T17" s="13"/>
      <c r="U17" s="13"/>
    </row>
    <row r="18" spans="2:21" ht="13.9" customHeight="1" x14ac:dyDescent="0.2">
      <c r="B18" s="30"/>
      <c r="C18" s="27" t="s">
        <v>18</v>
      </c>
      <c r="D18" s="27"/>
      <c r="E18" s="27"/>
      <c r="F18" s="13"/>
      <c r="G18" s="13"/>
      <c r="H18" s="13"/>
      <c r="I18" s="13"/>
      <c r="J18" s="13"/>
      <c r="K18" s="13"/>
      <c r="L18" s="18"/>
      <c r="M18" s="13"/>
      <c r="N18" s="13"/>
      <c r="O18" s="13"/>
      <c r="P18" s="13"/>
      <c r="Q18" s="13"/>
      <c r="R18" s="13"/>
      <c r="S18" s="13"/>
      <c r="T18" s="13"/>
      <c r="U18" s="13"/>
    </row>
    <row r="19" spans="2:21" ht="13.9" customHeight="1" x14ac:dyDescent="0.2">
      <c r="B19" s="30"/>
      <c r="C19" s="27" t="s">
        <v>23</v>
      </c>
      <c r="D19" s="27"/>
      <c r="E19" s="27"/>
      <c r="F19" s="13"/>
      <c r="G19" s="13"/>
      <c r="H19" s="13"/>
      <c r="I19" s="13"/>
      <c r="J19" s="13"/>
      <c r="K19" s="13"/>
      <c r="L19" s="18"/>
      <c r="M19" s="13"/>
      <c r="N19" s="13"/>
      <c r="O19" s="13"/>
      <c r="P19" s="13"/>
      <c r="Q19" s="13"/>
      <c r="R19" s="13"/>
      <c r="S19" s="13"/>
      <c r="T19" s="13"/>
      <c r="U19" s="13"/>
    </row>
    <row r="20" spans="2:21" ht="13.9" customHeight="1" x14ac:dyDescent="0.2">
      <c r="B20" s="30"/>
      <c r="C20" s="28" t="s">
        <v>35</v>
      </c>
      <c r="D20" s="28"/>
      <c r="E20" s="28"/>
      <c r="F20" s="14"/>
      <c r="G20" s="14"/>
      <c r="H20" s="14"/>
      <c r="I20" s="14"/>
      <c r="J20" s="14"/>
      <c r="K20" s="14"/>
      <c r="L20" s="19"/>
      <c r="M20" s="14"/>
      <c r="N20" s="14"/>
      <c r="O20" s="14"/>
      <c r="P20" s="14"/>
      <c r="Q20" s="14"/>
      <c r="R20" s="14"/>
      <c r="S20" s="14"/>
      <c r="T20" s="14"/>
      <c r="U20" s="14"/>
    </row>
    <row r="21" spans="2:21" ht="13.9" customHeight="1" x14ac:dyDescent="0.2">
      <c r="B21" s="30" t="s">
        <v>4</v>
      </c>
      <c r="C21" s="30" t="s">
        <v>31</v>
      </c>
      <c r="D21" s="31" t="s">
        <v>28</v>
      </c>
      <c r="E21" s="31"/>
      <c r="F21" s="16"/>
      <c r="G21" s="16"/>
      <c r="H21" s="16"/>
      <c r="I21" s="16"/>
      <c r="J21" s="16"/>
      <c r="K21" s="16"/>
      <c r="L21" s="20"/>
      <c r="M21" s="14"/>
      <c r="N21" s="16"/>
      <c r="O21" s="14"/>
      <c r="P21" s="14"/>
      <c r="Q21" s="14"/>
      <c r="R21" s="14"/>
      <c r="S21" s="14"/>
      <c r="T21" s="14"/>
      <c r="U21" s="14"/>
    </row>
    <row r="22" spans="2:21" ht="13.9" customHeight="1" x14ac:dyDescent="0.2">
      <c r="B22" s="30"/>
      <c r="C22" s="30"/>
      <c r="D22" s="29" t="s">
        <v>38</v>
      </c>
      <c r="E22" s="29"/>
      <c r="F22" s="15"/>
      <c r="G22" s="15"/>
      <c r="H22" s="13"/>
      <c r="I22" s="13"/>
      <c r="J22" s="15"/>
      <c r="K22" s="15"/>
      <c r="L22" s="18"/>
      <c r="M22" s="13"/>
      <c r="N22" s="15"/>
      <c r="O22" s="13"/>
      <c r="P22" s="13"/>
      <c r="Q22" s="13"/>
      <c r="R22" s="13"/>
      <c r="S22" s="13"/>
      <c r="T22" s="13"/>
      <c r="U22" s="13"/>
    </row>
    <row r="23" spans="2:21" ht="13.9" customHeight="1" x14ac:dyDescent="0.2">
      <c r="B23" s="30"/>
      <c r="C23" s="30"/>
      <c r="D23" s="28" t="s">
        <v>41</v>
      </c>
      <c r="E23" s="28"/>
      <c r="F23" s="16"/>
      <c r="G23" s="16"/>
      <c r="H23" s="14"/>
      <c r="I23" s="14"/>
      <c r="J23" s="16"/>
      <c r="K23" s="14"/>
      <c r="L23" s="19"/>
      <c r="M23" s="14"/>
      <c r="N23" s="14"/>
      <c r="O23" s="14"/>
      <c r="P23" s="14"/>
      <c r="Q23" s="14"/>
      <c r="R23" s="14"/>
      <c r="S23" s="14"/>
      <c r="T23" s="14"/>
      <c r="U23" s="14"/>
    </row>
    <row r="24" spans="2:21" ht="13.9" customHeight="1" x14ac:dyDescent="0.2">
      <c r="B24" s="30"/>
      <c r="C24" s="30"/>
      <c r="D24" s="31" t="s">
        <v>47</v>
      </c>
      <c r="E24" s="1" t="s">
        <v>46</v>
      </c>
      <c r="F24" s="15"/>
      <c r="G24" s="15"/>
      <c r="H24" s="13"/>
      <c r="I24" s="13"/>
      <c r="J24" s="15"/>
      <c r="K24" s="13"/>
      <c r="L24" s="18"/>
      <c r="M24" s="13"/>
      <c r="N24" s="13"/>
      <c r="O24" s="13"/>
      <c r="P24" s="13"/>
      <c r="Q24" s="13"/>
      <c r="R24" s="13"/>
      <c r="S24" s="13"/>
      <c r="T24" s="13"/>
      <c r="U24" s="13"/>
    </row>
    <row r="25" spans="2:21" ht="13.9" customHeight="1" x14ac:dyDescent="0.2">
      <c r="B25" s="30"/>
      <c r="C25" s="30"/>
      <c r="D25" s="31"/>
      <c r="E25" s="2" t="s">
        <v>44</v>
      </c>
      <c r="F25" s="16"/>
      <c r="G25" s="16"/>
      <c r="H25" s="14"/>
      <c r="I25" s="14"/>
      <c r="J25" s="14"/>
      <c r="K25" s="14"/>
      <c r="L25" s="19"/>
      <c r="M25" s="14"/>
      <c r="N25" s="14"/>
      <c r="O25" s="14"/>
      <c r="P25" s="14"/>
      <c r="Q25" s="14"/>
      <c r="R25" s="14"/>
      <c r="S25" s="14"/>
      <c r="T25" s="14"/>
      <c r="U25" s="14"/>
    </row>
    <row r="26" spans="2:21" ht="13.9" customHeight="1" x14ac:dyDescent="0.2">
      <c r="B26" s="30"/>
      <c r="C26" s="30"/>
      <c r="D26" s="31" t="s">
        <v>45</v>
      </c>
      <c r="E26" s="31"/>
      <c r="F26" s="16"/>
      <c r="G26" s="16"/>
      <c r="H26" s="14"/>
      <c r="I26" s="14"/>
      <c r="J26" s="16"/>
      <c r="K26" s="16"/>
      <c r="L26" s="19"/>
      <c r="M26" s="14"/>
      <c r="N26" s="16"/>
      <c r="O26" s="14"/>
      <c r="P26" s="14"/>
      <c r="Q26" s="14"/>
      <c r="R26" s="14"/>
      <c r="S26" s="14"/>
      <c r="T26" s="14"/>
      <c r="U26" s="14"/>
    </row>
    <row r="27" spans="2:21" ht="13.9" customHeight="1" x14ac:dyDescent="0.2">
      <c r="B27" s="30"/>
      <c r="C27" s="29" t="s">
        <v>25</v>
      </c>
      <c r="D27" s="29"/>
      <c r="E27" s="29"/>
      <c r="F27" s="15"/>
      <c r="G27" s="13"/>
      <c r="H27" s="13"/>
      <c r="I27" s="13"/>
      <c r="J27" s="13"/>
      <c r="K27" s="13"/>
      <c r="L27" s="18"/>
      <c r="M27" s="13"/>
      <c r="N27" s="13"/>
      <c r="O27" s="13"/>
      <c r="P27" s="13"/>
      <c r="Q27" s="13"/>
      <c r="R27" s="13"/>
      <c r="S27" s="13"/>
      <c r="T27" s="13"/>
      <c r="U27" s="13"/>
    </row>
    <row r="28" spans="2:21" ht="13.9" customHeight="1" x14ac:dyDescent="0.2">
      <c r="B28" s="30"/>
      <c r="C28" s="27" t="s">
        <v>32</v>
      </c>
      <c r="D28" s="27"/>
      <c r="E28" s="27"/>
      <c r="F28" s="13"/>
      <c r="G28" s="13"/>
      <c r="H28" s="13"/>
      <c r="I28" s="13"/>
      <c r="J28" s="13"/>
      <c r="K28" s="13"/>
      <c r="L28" s="18"/>
      <c r="M28" s="13"/>
      <c r="N28" s="13"/>
      <c r="O28" s="13"/>
      <c r="P28" s="13"/>
      <c r="Q28" s="13"/>
      <c r="R28" s="13"/>
      <c r="S28" s="13"/>
      <c r="T28" s="13"/>
      <c r="U28" s="13"/>
    </row>
    <row r="29" spans="2:21" ht="13.9" customHeight="1" x14ac:dyDescent="0.2">
      <c r="B29" s="30"/>
      <c r="C29" s="27" t="s">
        <v>23</v>
      </c>
      <c r="D29" s="27"/>
      <c r="E29" s="27"/>
      <c r="F29" s="13"/>
      <c r="G29" s="13"/>
      <c r="H29" s="13"/>
      <c r="I29" s="13"/>
      <c r="J29" s="13"/>
      <c r="K29" s="13"/>
      <c r="L29" s="18"/>
      <c r="M29" s="13"/>
      <c r="N29" s="13"/>
      <c r="O29" s="13"/>
      <c r="P29" s="13"/>
      <c r="Q29" s="13"/>
      <c r="R29" s="13"/>
      <c r="S29" s="13"/>
      <c r="T29" s="13"/>
      <c r="U29" s="13"/>
    </row>
    <row r="30" spans="2:21" ht="13.9" customHeight="1" x14ac:dyDescent="0.2">
      <c r="B30" s="30"/>
      <c r="C30" s="28" t="s">
        <v>35</v>
      </c>
      <c r="D30" s="28"/>
      <c r="E30" s="28"/>
      <c r="F30" s="14"/>
      <c r="G30" s="14"/>
      <c r="H30" s="14"/>
      <c r="I30" s="14"/>
      <c r="J30" s="14"/>
      <c r="K30" s="14"/>
      <c r="L30" s="19"/>
      <c r="M30" s="14"/>
      <c r="N30" s="14"/>
      <c r="O30" s="14"/>
      <c r="P30" s="14"/>
      <c r="Q30" s="14"/>
      <c r="R30" s="14"/>
      <c r="S30" s="14"/>
      <c r="T30" s="14"/>
      <c r="U30" s="14"/>
    </row>
    <row r="31" spans="2:21" ht="13.9" customHeight="1" x14ac:dyDescent="0.2">
      <c r="B31" s="29" t="s">
        <v>30</v>
      </c>
      <c r="C31" s="29"/>
      <c r="D31" s="29"/>
      <c r="E31" s="29"/>
      <c r="F31" s="15"/>
      <c r="G31" s="13"/>
      <c r="H31" s="13"/>
      <c r="I31" s="13"/>
      <c r="J31" s="15"/>
      <c r="K31" s="13"/>
      <c r="L31" s="18"/>
      <c r="M31" s="13"/>
      <c r="N31" s="13"/>
      <c r="O31" s="13"/>
      <c r="P31" s="13"/>
      <c r="Q31" s="13"/>
      <c r="R31" s="13"/>
      <c r="S31" s="13"/>
      <c r="T31" s="13"/>
      <c r="U31" s="13"/>
    </row>
    <row r="32" spans="2:21" ht="13.9" customHeight="1" x14ac:dyDescent="0.2">
      <c r="B32" s="27" t="s">
        <v>40</v>
      </c>
      <c r="C32" s="27"/>
      <c r="D32" s="27"/>
      <c r="E32" s="27"/>
      <c r="F32" s="13"/>
      <c r="G32" s="15"/>
      <c r="H32" s="13"/>
      <c r="I32" s="13"/>
      <c r="J32" s="15"/>
      <c r="K32" s="13"/>
      <c r="L32" s="18"/>
      <c r="M32" s="13"/>
      <c r="N32" s="13"/>
      <c r="O32" s="13"/>
      <c r="P32" s="13"/>
      <c r="Q32" s="13"/>
      <c r="R32" s="13"/>
      <c r="S32" s="13"/>
      <c r="T32" s="13"/>
      <c r="U32" s="13"/>
    </row>
    <row r="33" spans="2:21" ht="13.9" customHeight="1" x14ac:dyDescent="0.2">
      <c r="B33" s="28" t="s">
        <v>8</v>
      </c>
      <c r="C33" s="28"/>
      <c r="D33" s="28"/>
      <c r="E33" s="28"/>
      <c r="F33" s="14"/>
      <c r="G33" s="14"/>
      <c r="H33" s="14"/>
      <c r="I33" s="14"/>
      <c r="J33" s="14"/>
      <c r="K33" s="14"/>
      <c r="L33" s="19"/>
      <c r="M33" s="14"/>
      <c r="N33" s="14"/>
      <c r="O33" s="14"/>
      <c r="P33" s="14"/>
      <c r="Q33" s="14"/>
      <c r="R33" s="14"/>
      <c r="S33" s="14"/>
      <c r="T33" s="14"/>
      <c r="U33" s="14"/>
    </row>
    <row r="34" spans="2:21" ht="13.9" customHeight="1" x14ac:dyDescent="0.2">
      <c r="B34" s="29" t="s">
        <v>2</v>
      </c>
      <c r="C34" s="29"/>
      <c r="D34" s="29"/>
      <c r="E34" s="29"/>
      <c r="F34" s="15"/>
      <c r="G34" s="15"/>
      <c r="H34" s="15"/>
      <c r="I34" s="15"/>
      <c r="J34" s="15"/>
      <c r="K34" s="15"/>
      <c r="L34" s="17"/>
      <c r="M34" s="15"/>
      <c r="N34" s="15"/>
      <c r="O34" s="15"/>
      <c r="P34" s="15"/>
      <c r="Q34" s="15"/>
      <c r="R34" s="15"/>
      <c r="S34" s="15"/>
      <c r="T34" s="15"/>
      <c r="U34" s="15"/>
    </row>
    <row r="35" spans="2:21" ht="13.9" customHeight="1" x14ac:dyDescent="0.2">
      <c r="B35" s="27" t="s">
        <v>20</v>
      </c>
      <c r="C35" s="27"/>
      <c r="D35" s="27"/>
      <c r="E35" s="27"/>
      <c r="F35" s="15"/>
      <c r="G35" s="15"/>
      <c r="H35" s="15"/>
      <c r="I35" s="15"/>
      <c r="J35" s="15"/>
      <c r="K35" s="15"/>
      <c r="L35" s="17"/>
      <c r="M35" s="15"/>
      <c r="N35" s="15"/>
      <c r="O35" s="15"/>
      <c r="P35" s="15"/>
      <c r="Q35" s="15"/>
      <c r="R35" s="15"/>
      <c r="S35" s="15"/>
      <c r="T35" s="15"/>
      <c r="U35" s="15"/>
    </row>
    <row r="36" spans="2:21" ht="13.9" customHeight="1" x14ac:dyDescent="0.2">
      <c r="B36" s="27" t="s">
        <v>5</v>
      </c>
      <c r="C36" s="27"/>
      <c r="D36" s="27"/>
      <c r="E36" s="27"/>
      <c r="F36" s="15"/>
      <c r="G36" s="15"/>
      <c r="H36" s="13"/>
      <c r="I36" s="13"/>
      <c r="J36" s="15"/>
      <c r="K36" s="13"/>
      <c r="L36" s="18"/>
      <c r="M36" s="13"/>
      <c r="N36" s="13"/>
      <c r="O36" s="13"/>
      <c r="P36" s="13"/>
      <c r="Q36" s="13"/>
      <c r="R36" s="13"/>
      <c r="S36" s="13"/>
      <c r="T36" s="13"/>
      <c r="U36" s="13"/>
    </row>
    <row r="37" spans="2:21" ht="13.9" customHeight="1" x14ac:dyDescent="0.2">
      <c r="B37" s="28" t="s">
        <v>36</v>
      </c>
      <c r="C37" s="28"/>
      <c r="D37" s="28"/>
      <c r="E37" s="28"/>
      <c r="F37" s="16"/>
      <c r="G37" s="14"/>
      <c r="H37" s="14"/>
      <c r="I37" s="14"/>
      <c r="J37" s="14"/>
      <c r="K37" s="14"/>
      <c r="L37" s="19"/>
      <c r="M37" s="14"/>
      <c r="N37" s="14"/>
      <c r="O37" s="14"/>
      <c r="P37" s="14"/>
      <c r="Q37" s="14"/>
      <c r="R37" s="14"/>
      <c r="S37" s="14"/>
      <c r="T37" s="14"/>
      <c r="U37" s="14"/>
    </row>
  </sheetData>
  <mergeCells count="44">
    <mergeCell ref="F4:J4"/>
    <mergeCell ref="K4:L4"/>
    <mergeCell ref="B5:E5"/>
    <mergeCell ref="B2:L2"/>
    <mergeCell ref="B3:C3"/>
    <mergeCell ref="D3:E3"/>
    <mergeCell ref="F3:J3"/>
    <mergeCell ref="K3:L3"/>
    <mergeCell ref="B6:E6"/>
    <mergeCell ref="B7:E7"/>
    <mergeCell ref="B8:E8"/>
    <mergeCell ref="B4:C4"/>
    <mergeCell ref="D4:E4"/>
    <mergeCell ref="B9:E9"/>
    <mergeCell ref="D10:E10"/>
    <mergeCell ref="D11:E11"/>
    <mergeCell ref="C10:C15"/>
    <mergeCell ref="D15:E15"/>
    <mergeCell ref="C19:E19"/>
    <mergeCell ref="B10:B20"/>
    <mergeCell ref="C20:E20"/>
    <mergeCell ref="C16:E16"/>
    <mergeCell ref="C17:E17"/>
    <mergeCell ref="C18:E18"/>
    <mergeCell ref="D12:E12"/>
    <mergeCell ref="D13:D14"/>
    <mergeCell ref="B21:B30"/>
    <mergeCell ref="C30:E30"/>
    <mergeCell ref="B31:E31"/>
    <mergeCell ref="C27:E27"/>
    <mergeCell ref="C28:E28"/>
    <mergeCell ref="C29:E29"/>
    <mergeCell ref="D24:D25"/>
    <mergeCell ref="C21:C26"/>
    <mergeCell ref="D26:E26"/>
    <mergeCell ref="D21:E21"/>
    <mergeCell ref="D22:E22"/>
    <mergeCell ref="D23:E23"/>
    <mergeCell ref="B35:E35"/>
    <mergeCell ref="B36:E36"/>
    <mergeCell ref="B37:E37"/>
    <mergeCell ref="B32:E32"/>
    <mergeCell ref="B33:E33"/>
    <mergeCell ref="B34:E34"/>
  </mergeCells>
  <phoneticPr fontId="3" type="noConversion"/>
  <pageMargins left="0" right="0" top="0" bottom="0" header="0" footer="0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45"/>
  <sheetViews>
    <sheetView workbookViewId="0">
      <selection activeCell="B43" sqref="B43:E43"/>
    </sheetView>
  </sheetViews>
  <sheetFormatPr defaultRowHeight="12.75" x14ac:dyDescent="0.2"/>
  <cols>
    <col min="1" max="1" width="1.42578125" style="4" customWidth="1"/>
    <col min="2" max="3" width="5.42578125" style="4" customWidth="1"/>
    <col min="4" max="4" width="10" style="4" customWidth="1"/>
    <col min="5" max="5" width="13" style="4" customWidth="1"/>
    <col min="6" max="23" width="15.42578125" style="4" customWidth="1"/>
    <col min="24" max="16384" width="9.140625" style="4"/>
  </cols>
  <sheetData>
    <row r="1" spans="2:23" ht="28.35" customHeight="1" x14ac:dyDescent="0.2"/>
    <row r="2" spans="2:23" ht="36.4" customHeight="1" x14ac:dyDescent="0.2">
      <c r="B2" s="47" t="s">
        <v>93</v>
      </c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2:23" ht="15.4" customHeight="1" x14ac:dyDescent="0.2">
      <c r="B3" s="48" t="s">
        <v>1</v>
      </c>
      <c r="C3" s="48"/>
      <c r="D3" s="49" t="s">
        <v>66</v>
      </c>
      <c r="E3" s="49"/>
      <c r="F3" s="37" t="s">
        <v>67</v>
      </c>
      <c r="G3" s="37"/>
      <c r="H3" s="37"/>
      <c r="I3" s="37"/>
      <c r="J3" s="37"/>
      <c r="K3" s="50" t="s">
        <v>95</v>
      </c>
      <c r="L3" s="50"/>
    </row>
    <row r="4" spans="2:23" ht="15.4" customHeight="1" x14ac:dyDescent="0.2">
      <c r="B4" s="48" t="s">
        <v>12</v>
      </c>
      <c r="C4" s="48"/>
      <c r="D4" s="49" t="s">
        <v>94</v>
      </c>
      <c r="E4" s="49"/>
      <c r="F4" s="48"/>
      <c r="G4" s="48"/>
      <c r="H4" s="48"/>
      <c r="I4" s="48"/>
      <c r="J4" s="48"/>
      <c r="K4" s="50"/>
      <c r="L4" s="50"/>
    </row>
    <row r="5" spans="2:23" ht="21.6" customHeight="1" x14ac:dyDescent="0.2">
      <c r="B5" s="51" t="s">
        <v>0</v>
      </c>
      <c r="C5" s="51"/>
      <c r="D5" s="51"/>
      <c r="E5" s="51"/>
      <c r="F5" s="7" t="s">
        <v>6</v>
      </c>
      <c r="G5" s="7" t="s">
        <v>65</v>
      </c>
      <c r="H5" s="7" t="s">
        <v>64</v>
      </c>
      <c r="I5" s="7" t="s">
        <v>63</v>
      </c>
      <c r="J5" s="7" t="s">
        <v>62</v>
      </c>
      <c r="K5" s="7" t="s">
        <v>61</v>
      </c>
      <c r="L5" s="7" t="s">
        <v>60</v>
      </c>
      <c r="M5" s="7" t="s">
        <v>59</v>
      </c>
      <c r="N5" s="7" t="s">
        <v>58</v>
      </c>
      <c r="O5" s="7" t="s">
        <v>57</v>
      </c>
      <c r="P5" s="7" t="s">
        <v>56</v>
      </c>
      <c r="Q5" s="7" t="s">
        <v>55</v>
      </c>
      <c r="R5" s="7" t="s">
        <v>54</v>
      </c>
      <c r="S5" s="7" t="s">
        <v>53</v>
      </c>
      <c r="T5" s="7" t="s">
        <v>52</v>
      </c>
      <c r="U5" s="7" t="s">
        <v>51</v>
      </c>
      <c r="V5" s="7" t="s">
        <v>50</v>
      </c>
      <c r="W5" s="7" t="s">
        <v>49</v>
      </c>
    </row>
    <row r="6" spans="2:23" ht="13.9" customHeight="1" x14ac:dyDescent="0.2">
      <c r="B6" s="40" t="s">
        <v>13</v>
      </c>
      <c r="C6" s="40"/>
      <c r="D6" s="40"/>
      <c r="E6" s="40"/>
      <c r="F6" s="9">
        <v>23498025</v>
      </c>
      <c r="G6" s="9">
        <v>4430541</v>
      </c>
      <c r="H6" s="9">
        <v>1546414</v>
      </c>
      <c r="I6" s="9">
        <v>1064438</v>
      </c>
      <c r="J6" s="9">
        <v>1300292</v>
      </c>
      <c r="K6" s="9">
        <v>646429</v>
      </c>
      <c r="L6" s="21">
        <v>664804</v>
      </c>
      <c r="M6" s="9">
        <v>482917</v>
      </c>
      <c r="N6" s="9">
        <v>154890</v>
      </c>
      <c r="O6" s="9">
        <v>5850373</v>
      </c>
      <c r="P6" s="9">
        <v>747023</v>
      </c>
      <c r="Q6" s="9">
        <v>761737</v>
      </c>
      <c r="R6" s="9">
        <v>1003132</v>
      </c>
      <c r="S6" s="9">
        <v>849366</v>
      </c>
      <c r="T6" s="9">
        <v>903758</v>
      </c>
      <c r="U6" s="9">
        <v>1277295</v>
      </c>
      <c r="V6" s="9">
        <v>1506797</v>
      </c>
      <c r="W6" s="9">
        <v>307819</v>
      </c>
    </row>
    <row r="7" spans="2:23" ht="13.9" customHeight="1" x14ac:dyDescent="0.2">
      <c r="B7" s="39" t="s">
        <v>27</v>
      </c>
      <c r="C7" s="39"/>
      <c r="D7" s="39"/>
      <c r="E7" s="39"/>
      <c r="F7" s="9">
        <v>51632473</v>
      </c>
      <c r="G7" s="9">
        <v>9505926</v>
      </c>
      <c r="H7" s="9">
        <v>3348874</v>
      </c>
      <c r="I7" s="9">
        <v>2383858</v>
      </c>
      <c r="J7" s="9">
        <v>2949150</v>
      </c>
      <c r="K7" s="9">
        <v>1441636</v>
      </c>
      <c r="L7" s="21">
        <v>1451272</v>
      </c>
      <c r="M7" s="9">
        <v>1121100</v>
      </c>
      <c r="N7" s="9">
        <v>374377</v>
      </c>
      <c r="O7" s="9">
        <v>13571450</v>
      </c>
      <c r="P7" s="9">
        <v>1538660</v>
      </c>
      <c r="Q7" s="9">
        <v>1597097</v>
      </c>
      <c r="R7" s="9">
        <v>2118638</v>
      </c>
      <c r="S7" s="9">
        <v>1785392</v>
      </c>
      <c r="T7" s="9">
        <v>1832604</v>
      </c>
      <c r="U7" s="9">
        <v>2624310</v>
      </c>
      <c r="V7" s="9">
        <v>3311438</v>
      </c>
      <c r="W7" s="9">
        <v>676691</v>
      </c>
    </row>
    <row r="8" spans="2:23" ht="13.9" customHeight="1" x14ac:dyDescent="0.2">
      <c r="B8" s="39" t="s">
        <v>17</v>
      </c>
      <c r="C8" s="39"/>
      <c r="D8" s="39"/>
      <c r="E8" s="39"/>
      <c r="F8" s="9">
        <v>243738</v>
      </c>
      <c r="G8" s="9">
        <v>78297</v>
      </c>
      <c r="H8" s="9">
        <v>15985</v>
      </c>
      <c r="I8" s="9">
        <v>9693</v>
      </c>
      <c r="J8" s="9">
        <v>16208</v>
      </c>
      <c r="K8" s="9">
        <v>4657</v>
      </c>
      <c r="L8" s="21">
        <v>5686</v>
      </c>
      <c r="M8" s="9">
        <v>3249</v>
      </c>
      <c r="N8" s="10">
        <v>465</v>
      </c>
      <c r="O8" s="9">
        <v>60358</v>
      </c>
      <c r="P8" s="9">
        <v>5390</v>
      </c>
      <c r="Q8" s="9">
        <v>4768</v>
      </c>
      <c r="R8" s="9">
        <v>6374</v>
      </c>
      <c r="S8" s="9">
        <v>5732</v>
      </c>
      <c r="T8" s="9">
        <v>5097</v>
      </c>
      <c r="U8" s="9">
        <v>8388</v>
      </c>
      <c r="V8" s="9">
        <v>10946</v>
      </c>
      <c r="W8" s="9">
        <v>2445</v>
      </c>
    </row>
    <row r="9" spans="2:23" ht="13.9" customHeight="1" x14ac:dyDescent="0.2">
      <c r="B9" s="38" t="s">
        <v>3</v>
      </c>
      <c r="C9" s="38"/>
      <c r="D9" s="38"/>
      <c r="E9" s="38"/>
      <c r="F9" s="11">
        <v>76784</v>
      </c>
      <c r="G9" s="11">
        <v>28980</v>
      </c>
      <c r="H9" s="11">
        <v>4181</v>
      </c>
      <c r="I9" s="11">
        <v>1882</v>
      </c>
      <c r="J9" s="11">
        <v>4179</v>
      </c>
      <c r="K9" s="12">
        <v>731</v>
      </c>
      <c r="L9" s="23">
        <v>1286</v>
      </c>
      <c r="M9" s="12">
        <v>531</v>
      </c>
      <c r="N9" s="12">
        <v>287</v>
      </c>
      <c r="O9" s="11">
        <v>22963</v>
      </c>
      <c r="P9" s="11">
        <v>1597</v>
      </c>
      <c r="Q9" s="11">
        <v>1139</v>
      </c>
      <c r="R9" s="11">
        <v>1633</v>
      </c>
      <c r="S9" s="11">
        <v>1172</v>
      </c>
      <c r="T9" s="11">
        <v>1067</v>
      </c>
      <c r="U9" s="11">
        <v>1610</v>
      </c>
      <c r="V9" s="11">
        <v>2047</v>
      </c>
      <c r="W9" s="11">
        <v>1499</v>
      </c>
    </row>
    <row r="10" spans="2:23" ht="13.9" customHeight="1" x14ac:dyDescent="0.2">
      <c r="B10" s="42" t="s">
        <v>37</v>
      </c>
      <c r="C10" s="42" t="s">
        <v>43</v>
      </c>
      <c r="D10" s="41" t="s">
        <v>28</v>
      </c>
      <c r="E10" s="41"/>
      <c r="F10" s="11">
        <v>665334</v>
      </c>
      <c r="G10" s="11">
        <v>142478</v>
      </c>
      <c r="H10" s="11">
        <v>44923</v>
      </c>
      <c r="I10" s="11">
        <v>27123</v>
      </c>
      <c r="J10" s="11">
        <v>38427</v>
      </c>
      <c r="K10" s="11">
        <v>18444</v>
      </c>
      <c r="L10" s="23">
        <v>22324</v>
      </c>
      <c r="M10" s="11">
        <v>11701</v>
      </c>
      <c r="N10" s="11">
        <v>8615</v>
      </c>
      <c r="O10" s="11">
        <v>163094</v>
      </c>
      <c r="P10" s="11">
        <v>21438</v>
      </c>
      <c r="Q10" s="11">
        <v>19572</v>
      </c>
      <c r="R10" s="11">
        <v>28392</v>
      </c>
      <c r="S10" s="11">
        <v>20274</v>
      </c>
      <c r="T10" s="11">
        <v>21028</v>
      </c>
      <c r="U10" s="11">
        <v>29224</v>
      </c>
      <c r="V10" s="11">
        <v>37560</v>
      </c>
      <c r="W10" s="11">
        <v>10717</v>
      </c>
    </row>
    <row r="11" spans="2:23" ht="13.9" customHeight="1" x14ac:dyDescent="0.2">
      <c r="B11" s="42"/>
      <c r="C11" s="42"/>
      <c r="D11" s="40" t="s">
        <v>38</v>
      </c>
      <c r="E11" s="40"/>
      <c r="F11" s="9">
        <v>335291</v>
      </c>
      <c r="G11" s="9">
        <v>68689</v>
      </c>
      <c r="H11" s="9">
        <v>21990</v>
      </c>
      <c r="I11" s="9">
        <v>13412</v>
      </c>
      <c r="J11" s="9">
        <v>19604</v>
      </c>
      <c r="K11" s="9">
        <v>9049</v>
      </c>
      <c r="L11" s="21">
        <v>11274</v>
      </c>
      <c r="M11" s="9">
        <v>6207</v>
      </c>
      <c r="N11" s="9">
        <v>4255</v>
      </c>
      <c r="O11" s="9">
        <v>83638</v>
      </c>
      <c r="P11" s="9">
        <v>10945</v>
      </c>
      <c r="Q11" s="9">
        <v>10141</v>
      </c>
      <c r="R11" s="9">
        <v>14866</v>
      </c>
      <c r="S11" s="9">
        <v>10326</v>
      </c>
      <c r="T11" s="9">
        <v>10795</v>
      </c>
      <c r="U11" s="9">
        <v>15412</v>
      </c>
      <c r="V11" s="9">
        <v>19408</v>
      </c>
      <c r="W11" s="9">
        <v>5280</v>
      </c>
    </row>
    <row r="12" spans="2:23" ht="13.9" customHeight="1" x14ac:dyDescent="0.2">
      <c r="B12" s="42"/>
      <c r="C12" s="42"/>
      <c r="D12" s="38" t="s">
        <v>41</v>
      </c>
      <c r="E12" s="38"/>
      <c r="F12" s="11">
        <v>330043</v>
      </c>
      <c r="G12" s="11">
        <v>73789</v>
      </c>
      <c r="H12" s="11">
        <v>22933</v>
      </c>
      <c r="I12" s="11">
        <v>13711</v>
      </c>
      <c r="J12" s="11">
        <v>18823</v>
      </c>
      <c r="K12" s="11">
        <v>9395</v>
      </c>
      <c r="L12" s="23">
        <v>11050</v>
      </c>
      <c r="M12" s="11">
        <v>5494</v>
      </c>
      <c r="N12" s="11">
        <v>4360</v>
      </c>
      <c r="O12" s="11">
        <v>79456</v>
      </c>
      <c r="P12" s="11">
        <v>10493</v>
      </c>
      <c r="Q12" s="11">
        <v>9431</v>
      </c>
      <c r="R12" s="11">
        <v>13526</v>
      </c>
      <c r="S12" s="11">
        <v>9948</v>
      </c>
      <c r="T12" s="11">
        <v>10233</v>
      </c>
      <c r="U12" s="11">
        <v>13812</v>
      </c>
      <c r="V12" s="11">
        <v>18152</v>
      </c>
      <c r="W12" s="11">
        <v>5437</v>
      </c>
    </row>
    <row r="13" spans="2:23" ht="13.9" customHeight="1" x14ac:dyDescent="0.2">
      <c r="B13" s="42"/>
      <c r="C13" s="42"/>
      <c r="D13" s="41" t="s">
        <v>47</v>
      </c>
      <c r="E13" s="6" t="s">
        <v>46</v>
      </c>
      <c r="F13" s="9">
        <v>209758</v>
      </c>
      <c r="G13" s="9">
        <v>31586</v>
      </c>
      <c r="H13" s="9">
        <v>10814</v>
      </c>
      <c r="I13" s="9">
        <v>7745</v>
      </c>
      <c r="J13" s="9">
        <v>11299</v>
      </c>
      <c r="K13" s="9">
        <v>5709</v>
      </c>
      <c r="L13" s="21">
        <v>5584</v>
      </c>
      <c r="M13" s="9">
        <v>3360</v>
      </c>
      <c r="N13" s="9">
        <v>3025</v>
      </c>
      <c r="O13" s="9">
        <v>55858</v>
      </c>
      <c r="P13" s="9">
        <v>8664</v>
      </c>
      <c r="Q13" s="9">
        <v>7957</v>
      </c>
      <c r="R13" s="9">
        <v>9506</v>
      </c>
      <c r="S13" s="9">
        <v>9193</v>
      </c>
      <c r="T13" s="9">
        <v>7733</v>
      </c>
      <c r="U13" s="9">
        <v>10461</v>
      </c>
      <c r="V13" s="9">
        <v>16229</v>
      </c>
      <c r="W13" s="9">
        <v>5035</v>
      </c>
    </row>
    <row r="14" spans="2:23" ht="13.9" customHeight="1" x14ac:dyDescent="0.2">
      <c r="B14" s="42"/>
      <c r="C14" s="42"/>
      <c r="D14" s="41"/>
      <c r="E14" s="5" t="s">
        <v>44</v>
      </c>
      <c r="F14" s="11">
        <v>198092</v>
      </c>
      <c r="G14" s="11">
        <v>55493</v>
      </c>
      <c r="H14" s="11">
        <v>19704</v>
      </c>
      <c r="I14" s="11">
        <v>9719</v>
      </c>
      <c r="J14" s="11">
        <v>11256</v>
      </c>
      <c r="K14" s="11">
        <v>6243</v>
      </c>
      <c r="L14" s="23">
        <v>6843</v>
      </c>
      <c r="M14" s="11">
        <v>3794</v>
      </c>
      <c r="N14" s="12">
        <v>0</v>
      </c>
      <c r="O14" s="11">
        <v>48564</v>
      </c>
      <c r="P14" s="11">
        <v>3908</v>
      </c>
      <c r="Q14" s="11">
        <v>2665</v>
      </c>
      <c r="R14" s="11">
        <v>5761</v>
      </c>
      <c r="S14" s="11">
        <v>4463</v>
      </c>
      <c r="T14" s="11">
        <v>4559</v>
      </c>
      <c r="U14" s="11">
        <v>5730</v>
      </c>
      <c r="V14" s="11">
        <v>8429</v>
      </c>
      <c r="W14" s="12">
        <v>961</v>
      </c>
    </row>
    <row r="15" spans="2:23" ht="13.9" customHeight="1" x14ac:dyDescent="0.2">
      <c r="B15" s="42"/>
      <c r="C15" s="42"/>
      <c r="D15" s="41" t="s">
        <v>45</v>
      </c>
      <c r="E15" s="41"/>
      <c r="F15" s="11">
        <v>257484</v>
      </c>
      <c r="G15" s="11">
        <v>55399</v>
      </c>
      <c r="H15" s="11">
        <v>14405</v>
      </c>
      <c r="I15" s="11">
        <v>9659</v>
      </c>
      <c r="J15" s="11">
        <v>15872</v>
      </c>
      <c r="K15" s="11">
        <v>6492</v>
      </c>
      <c r="L15" s="23">
        <v>9897</v>
      </c>
      <c r="M15" s="11">
        <v>4547</v>
      </c>
      <c r="N15" s="11">
        <v>5590</v>
      </c>
      <c r="O15" s="11">
        <v>58672</v>
      </c>
      <c r="P15" s="11">
        <v>8866</v>
      </c>
      <c r="Q15" s="11">
        <v>8950</v>
      </c>
      <c r="R15" s="11">
        <v>13125</v>
      </c>
      <c r="S15" s="11">
        <v>6618</v>
      </c>
      <c r="T15" s="11">
        <v>8736</v>
      </c>
      <c r="U15" s="11">
        <v>13033</v>
      </c>
      <c r="V15" s="11">
        <v>12902</v>
      </c>
      <c r="W15" s="11">
        <v>4721</v>
      </c>
    </row>
    <row r="16" spans="2:23" ht="13.9" customHeight="1" x14ac:dyDescent="0.2">
      <c r="B16" s="42"/>
      <c r="C16" s="40" t="s">
        <v>19</v>
      </c>
      <c r="D16" s="40"/>
      <c r="E16" s="40"/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22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</row>
    <row r="17" spans="2:23" ht="13.9" customHeight="1" x14ac:dyDescent="0.2">
      <c r="B17" s="42"/>
      <c r="C17" s="39" t="s">
        <v>39</v>
      </c>
      <c r="D17" s="39"/>
      <c r="E17" s="39"/>
      <c r="F17" s="9">
        <v>21727</v>
      </c>
      <c r="G17" s="9">
        <v>3729</v>
      </c>
      <c r="H17" s="9">
        <v>1235</v>
      </c>
      <c r="I17" s="10">
        <v>871</v>
      </c>
      <c r="J17" s="9">
        <v>1197</v>
      </c>
      <c r="K17" s="10">
        <v>675</v>
      </c>
      <c r="L17" s="22">
        <v>651</v>
      </c>
      <c r="M17" s="10">
        <v>460</v>
      </c>
      <c r="N17" s="10">
        <v>281</v>
      </c>
      <c r="O17" s="9">
        <v>6681</v>
      </c>
      <c r="P17" s="10">
        <v>617</v>
      </c>
      <c r="Q17" s="10">
        <v>655</v>
      </c>
      <c r="R17" s="10">
        <v>844</v>
      </c>
      <c r="S17" s="10">
        <v>600</v>
      </c>
      <c r="T17" s="10">
        <v>707</v>
      </c>
      <c r="U17" s="10">
        <v>992</v>
      </c>
      <c r="V17" s="9">
        <v>1214</v>
      </c>
      <c r="W17" s="10">
        <v>318</v>
      </c>
    </row>
    <row r="18" spans="2:23" ht="13.9" customHeight="1" x14ac:dyDescent="0.2">
      <c r="B18" s="42"/>
      <c r="C18" s="39" t="s">
        <v>18</v>
      </c>
      <c r="D18" s="39"/>
      <c r="E18" s="39"/>
      <c r="F18" s="9">
        <v>1917</v>
      </c>
      <c r="G18" s="10">
        <v>500</v>
      </c>
      <c r="H18" s="10">
        <v>100</v>
      </c>
      <c r="I18" s="10">
        <v>46</v>
      </c>
      <c r="J18" s="10">
        <v>149</v>
      </c>
      <c r="K18" s="10">
        <v>21</v>
      </c>
      <c r="L18" s="22">
        <v>36</v>
      </c>
      <c r="M18" s="10">
        <v>26</v>
      </c>
      <c r="N18" s="10">
        <v>5</v>
      </c>
      <c r="O18" s="10">
        <v>591</v>
      </c>
      <c r="P18" s="10">
        <v>52</v>
      </c>
      <c r="Q18" s="10">
        <v>66</v>
      </c>
      <c r="R18" s="10">
        <v>52</v>
      </c>
      <c r="S18" s="10">
        <v>69</v>
      </c>
      <c r="T18" s="10">
        <v>50</v>
      </c>
      <c r="U18" s="10">
        <v>50</v>
      </c>
      <c r="V18" s="10">
        <v>74</v>
      </c>
      <c r="W18" s="10">
        <v>30</v>
      </c>
    </row>
    <row r="19" spans="2:23" ht="13.9" customHeight="1" x14ac:dyDescent="0.2">
      <c r="B19" s="42"/>
      <c r="C19" s="39" t="s">
        <v>23</v>
      </c>
      <c r="D19" s="39"/>
      <c r="E19" s="39"/>
      <c r="F19" s="10">
        <v>47</v>
      </c>
      <c r="G19" s="10">
        <v>22</v>
      </c>
      <c r="H19" s="10">
        <v>1</v>
      </c>
      <c r="I19" s="10">
        <v>3</v>
      </c>
      <c r="J19" s="10">
        <v>0</v>
      </c>
      <c r="K19" s="10">
        <v>1</v>
      </c>
      <c r="L19" s="22">
        <v>0</v>
      </c>
      <c r="M19" s="10">
        <v>0</v>
      </c>
      <c r="N19" s="10">
        <v>0</v>
      </c>
      <c r="O19" s="10">
        <v>11</v>
      </c>
      <c r="P19" s="10">
        <v>2</v>
      </c>
      <c r="Q19" s="10">
        <v>1</v>
      </c>
      <c r="R19" s="10">
        <v>0</v>
      </c>
      <c r="S19" s="10">
        <v>1</v>
      </c>
      <c r="T19" s="10">
        <v>0</v>
      </c>
      <c r="U19" s="10">
        <v>3</v>
      </c>
      <c r="V19" s="10">
        <v>1</v>
      </c>
      <c r="W19" s="10">
        <v>1</v>
      </c>
    </row>
    <row r="20" spans="2:23" ht="13.9" customHeight="1" x14ac:dyDescent="0.2">
      <c r="B20" s="42"/>
      <c r="C20" s="38" t="s">
        <v>35</v>
      </c>
      <c r="D20" s="38"/>
      <c r="E20" s="38"/>
      <c r="F20" s="12">
        <v>16</v>
      </c>
      <c r="G20" s="12">
        <v>7</v>
      </c>
      <c r="H20" s="12">
        <v>0</v>
      </c>
      <c r="I20" s="12">
        <v>1</v>
      </c>
      <c r="J20" s="12">
        <v>0</v>
      </c>
      <c r="K20" s="12">
        <v>0</v>
      </c>
      <c r="L20" s="24">
        <v>0</v>
      </c>
      <c r="M20" s="12">
        <v>0</v>
      </c>
      <c r="N20" s="12">
        <v>0</v>
      </c>
      <c r="O20" s="12">
        <v>6</v>
      </c>
      <c r="P20" s="12">
        <v>0</v>
      </c>
      <c r="Q20" s="12">
        <v>1</v>
      </c>
      <c r="R20" s="12">
        <v>0</v>
      </c>
      <c r="S20" s="12">
        <v>0</v>
      </c>
      <c r="T20" s="12">
        <v>0</v>
      </c>
      <c r="U20" s="12">
        <v>0</v>
      </c>
      <c r="V20" s="12">
        <v>1</v>
      </c>
      <c r="W20" s="12">
        <v>0</v>
      </c>
    </row>
    <row r="21" spans="2:23" ht="13.9" customHeight="1" x14ac:dyDescent="0.2">
      <c r="B21" s="42" t="s">
        <v>4</v>
      </c>
      <c r="C21" s="42" t="s">
        <v>31</v>
      </c>
      <c r="D21" s="41" t="s">
        <v>28</v>
      </c>
      <c r="E21" s="41"/>
      <c r="F21" s="11">
        <v>665334</v>
      </c>
      <c r="G21" s="11">
        <v>139257</v>
      </c>
      <c r="H21" s="11">
        <v>45396</v>
      </c>
      <c r="I21" s="11">
        <v>29418</v>
      </c>
      <c r="J21" s="11">
        <v>36422</v>
      </c>
      <c r="K21" s="11">
        <v>19930</v>
      </c>
      <c r="L21" s="23">
        <v>22659</v>
      </c>
      <c r="M21" s="11">
        <v>13344</v>
      </c>
      <c r="N21" s="11">
        <v>6750</v>
      </c>
      <c r="O21" s="11">
        <v>160893</v>
      </c>
      <c r="P21" s="11">
        <v>20538</v>
      </c>
      <c r="Q21" s="11">
        <v>19217</v>
      </c>
      <c r="R21" s="11">
        <v>27502</v>
      </c>
      <c r="S21" s="11">
        <v>21028</v>
      </c>
      <c r="T21" s="11">
        <v>21270</v>
      </c>
      <c r="U21" s="11">
        <v>30376</v>
      </c>
      <c r="V21" s="11">
        <v>41121</v>
      </c>
      <c r="W21" s="11">
        <v>10213</v>
      </c>
    </row>
    <row r="22" spans="2:23" ht="13.9" customHeight="1" x14ac:dyDescent="0.2">
      <c r="B22" s="42"/>
      <c r="C22" s="42"/>
      <c r="D22" s="40" t="s">
        <v>38</v>
      </c>
      <c r="E22" s="40"/>
      <c r="F22" s="9">
        <v>335291</v>
      </c>
      <c r="G22" s="9">
        <v>67926</v>
      </c>
      <c r="H22" s="9">
        <v>22472</v>
      </c>
      <c r="I22" s="9">
        <v>14738</v>
      </c>
      <c r="J22" s="9">
        <v>18708</v>
      </c>
      <c r="K22" s="9">
        <v>9807</v>
      </c>
      <c r="L22" s="21">
        <v>11424</v>
      </c>
      <c r="M22" s="9">
        <v>6956</v>
      </c>
      <c r="N22" s="9">
        <v>3386</v>
      </c>
      <c r="O22" s="9">
        <v>82253</v>
      </c>
      <c r="P22" s="9">
        <v>10448</v>
      </c>
      <c r="Q22" s="9">
        <v>9801</v>
      </c>
      <c r="R22" s="9">
        <v>14232</v>
      </c>
      <c r="S22" s="9">
        <v>10643</v>
      </c>
      <c r="T22" s="9">
        <v>10772</v>
      </c>
      <c r="U22" s="9">
        <v>15698</v>
      </c>
      <c r="V22" s="9">
        <v>20981</v>
      </c>
      <c r="W22" s="9">
        <v>5046</v>
      </c>
    </row>
    <row r="23" spans="2:23" ht="13.9" customHeight="1" x14ac:dyDescent="0.2">
      <c r="B23" s="42"/>
      <c r="C23" s="42"/>
      <c r="D23" s="38" t="s">
        <v>41</v>
      </c>
      <c r="E23" s="38"/>
      <c r="F23" s="11">
        <v>330043</v>
      </c>
      <c r="G23" s="11">
        <v>71331</v>
      </c>
      <c r="H23" s="11">
        <v>22924</v>
      </c>
      <c r="I23" s="11">
        <v>14680</v>
      </c>
      <c r="J23" s="11">
        <v>17714</v>
      </c>
      <c r="K23" s="11">
        <v>10123</v>
      </c>
      <c r="L23" s="23">
        <v>11235</v>
      </c>
      <c r="M23" s="11">
        <v>6388</v>
      </c>
      <c r="N23" s="11">
        <v>3364</v>
      </c>
      <c r="O23" s="11">
        <v>78640</v>
      </c>
      <c r="P23" s="11">
        <v>10090</v>
      </c>
      <c r="Q23" s="11">
        <v>9416</v>
      </c>
      <c r="R23" s="11">
        <v>13270</v>
      </c>
      <c r="S23" s="11">
        <v>10385</v>
      </c>
      <c r="T23" s="11">
        <v>10498</v>
      </c>
      <c r="U23" s="11">
        <v>14678</v>
      </c>
      <c r="V23" s="11">
        <v>20140</v>
      </c>
      <c r="W23" s="11">
        <v>5167</v>
      </c>
    </row>
    <row r="24" spans="2:23" ht="13.9" customHeight="1" x14ac:dyDescent="0.2">
      <c r="B24" s="42"/>
      <c r="C24" s="42"/>
      <c r="D24" s="41" t="s">
        <v>47</v>
      </c>
      <c r="E24" s="6" t="s">
        <v>46</v>
      </c>
      <c r="F24" s="9">
        <v>209758</v>
      </c>
      <c r="G24" s="9">
        <v>31586</v>
      </c>
      <c r="H24" s="9">
        <v>10814</v>
      </c>
      <c r="I24" s="9">
        <v>7745</v>
      </c>
      <c r="J24" s="9">
        <v>11299</v>
      </c>
      <c r="K24" s="9">
        <v>5709</v>
      </c>
      <c r="L24" s="21">
        <v>5584</v>
      </c>
      <c r="M24" s="9">
        <v>3360</v>
      </c>
      <c r="N24" s="9">
        <v>3025</v>
      </c>
      <c r="O24" s="9">
        <v>55858</v>
      </c>
      <c r="P24" s="9">
        <v>8664</v>
      </c>
      <c r="Q24" s="9">
        <v>7957</v>
      </c>
      <c r="R24" s="9">
        <v>9506</v>
      </c>
      <c r="S24" s="9">
        <v>9193</v>
      </c>
      <c r="T24" s="9">
        <v>7733</v>
      </c>
      <c r="U24" s="9">
        <v>10461</v>
      </c>
      <c r="V24" s="9">
        <v>16229</v>
      </c>
      <c r="W24" s="9">
        <v>5035</v>
      </c>
    </row>
    <row r="25" spans="2:23" ht="13.9" customHeight="1" x14ac:dyDescent="0.2">
      <c r="B25" s="42"/>
      <c r="C25" s="42"/>
      <c r="D25" s="41"/>
      <c r="E25" s="5" t="s">
        <v>44</v>
      </c>
      <c r="F25" s="11">
        <v>198092</v>
      </c>
      <c r="G25" s="11">
        <v>55493</v>
      </c>
      <c r="H25" s="11">
        <v>19704</v>
      </c>
      <c r="I25" s="11">
        <v>9719</v>
      </c>
      <c r="J25" s="11">
        <v>11256</v>
      </c>
      <c r="K25" s="11">
        <v>6243</v>
      </c>
      <c r="L25" s="23">
        <v>6843</v>
      </c>
      <c r="M25" s="11">
        <v>3794</v>
      </c>
      <c r="N25" s="12">
        <v>0</v>
      </c>
      <c r="O25" s="11">
        <v>48564</v>
      </c>
      <c r="P25" s="11">
        <v>3908</v>
      </c>
      <c r="Q25" s="11">
        <v>2665</v>
      </c>
      <c r="R25" s="11">
        <v>5761</v>
      </c>
      <c r="S25" s="11">
        <v>4463</v>
      </c>
      <c r="T25" s="11">
        <v>4559</v>
      </c>
      <c r="U25" s="11">
        <v>5730</v>
      </c>
      <c r="V25" s="11">
        <v>8429</v>
      </c>
      <c r="W25" s="12">
        <v>961</v>
      </c>
    </row>
    <row r="26" spans="2:23" ht="13.9" customHeight="1" x14ac:dyDescent="0.2">
      <c r="B26" s="42"/>
      <c r="C26" s="42"/>
      <c r="D26" s="41" t="s">
        <v>45</v>
      </c>
      <c r="E26" s="41"/>
      <c r="F26" s="11">
        <v>257484</v>
      </c>
      <c r="G26" s="11">
        <v>52178</v>
      </c>
      <c r="H26" s="11">
        <v>14878</v>
      </c>
      <c r="I26" s="11">
        <v>11954</v>
      </c>
      <c r="J26" s="11">
        <v>13867</v>
      </c>
      <c r="K26" s="11">
        <v>7978</v>
      </c>
      <c r="L26" s="23">
        <v>10232</v>
      </c>
      <c r="M26" s="11">
        <v>6190</v>
      </c>
      <c r="N26" s="11">
        <v>3725</v>
      </c>
      <c r="O26" s="11">
        <v>56471</v>
      </c>
      <c r="P26" s="11">
        <v>7966</v>
      </c>
      <c r="Q26" s="11">
        <v>8595</v>
      </c>
      <c r="R26" s="11">
        <v>12235</v>
      </c>
      <c r="S26" s="11">
        <v>7372</v>
      </c>
      <c r="T26" s="11">
        <v>8978</v>
      </c>
      <c r="U26" s="11">
        <v>14185</v>
      </c>
      <c r="V26" s="11">
        <v>16463</v>
      </c>
      <c r="W26" s="11">
        <v>4217</v>
      </c>
    </row>
    <row r="27" spans="2:23" ht="13.9" customHeight="1" x14ac:dyDescent="0.2">
      <c r="B27" s="42"/>
      <c r="C27" s="40" t="s">
        <v>25</v>
      </c>
      <c r="D27" s="40"/>
      <c r="E27" s="40"/>
      <c r="F27" s="9">
        <v>29407</v>
      </c>
      <c r="G27" s="9">
        <v>4569</v>
      </c>
      <c r="H27" s="9">
        <v>2278</v>
      </c>
      <c r="I27" s="9">
        <v>1354</v>
      </c>
      <c r="J27" s="9">
        <v>1472</v>
      </c>
      <c r="K27" s="10">
        <v>784</v>
      </c>
      <c r="L27" s="22">
        <v>729</v>
      </c>
      <c r="M27" s="10">
        <v>487</v>
      </c>
      <c r="N27" s="10">
        <v>122</v>
      </c>
      <c r="O27" s="9">
        <v>6193</v>
      </c>
      <c r="P27" s="9">
        <v>1152</v>
      </c>
      <c r="Q27" s="9">
        <v>1132</v>
      </c>
      <c r="R27" s="9">
        <v>1476</v>
      </c>
      <c r="S27" s="9">
        <v>1359</v>
      </c>
      <c r="T27" s="9">
        <v>1650</v>
      </c>
      <c r="U27" s="9">
        <v>2152</v>
      </c>
      <c r="V27" s="9">
        <v>2113</v>
      </c>
      <c r="W27" s="10">
        <v>385</v>
      </c>
    </row>
    <row r="28" spans="2:23" ht="13.9" customHeight="1" x14ac:dyDescent="0.2">
      <c r="B28" s="42"/>
      <c r="C28" s="39" t="s">
        <v>32</v>
      </c>
      <c r="D28" s="39"/>
      <c r="E28" s="39"/>
      <c r="F28" s="9">
        <v>1083</v>
      </c>
      <c r="G28" s="10">
        <v>353</v>
      </c>
      <c r="H28" s="10">
        <v>59</v>
      </c>
      <c r="I28" s="10">
        <v>28</v>
      </c>
      <c r="J28" s="10">
        <v>44</v>
      </c>
      <c r="K28" s="10">
        <v>29</v>
      </c>
      <c r="L28" s="22">
        <v>29</v>
      </c>
      <c r="M28" s="10">
        <v>10</v>
      </c>
      <c r="N28" s="10">
        <v>7</v>
      </c>
      <c r="O28" s="10">
        <v>329</v>
      </c>
      <c r="P28" s="10">
        <v>24</v>
      </c>
      <c r="Q28" s="10">
        <v>19</v>
      </c>
      <c r="R28" s="10">
        <v>36</v>
      </c>
      <c r="S28" s="10">
        <v>22</v>
      </c>
      <c r="T28" s="10">
        <v>16</v>
      </c>
      <c r="U28" s="10">
        <v>20</v>
      </c>
      <c r="V28" s="10">
        <v>44</v>
      </c>
      <c r="W28" s="10">
        <v>14</v>
      </c>
    </row>
    <row r="29" spans="2:23" ht="13.9" customHeight="1" x14ac:dyDescent="0.2">
      <c r="B29" s="42"/>
      <c r="C29" s="39" t="s">
        <v>23</v>
      </c>
      <c r="D29" s="39"/>
      <c r="E29" s="39"/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22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</row>
    <row r="30" spans="2:23" ht="13.9" customHeight="1" x14ac:dyDescent="0.2">
      <c r="B30" s="42"/>
      <c r="C30" s="38" t="s">
        <v>35</v>
      </c>
      <c r="D30" s="38"/>
      <c r="E30" s="38"/>
      <c r="F30" s="12">
        <v>129</v>
      </c>
      <c r="G30" s="12">
        <v>32</v>
      </c>
      <c r="H30" s="12">
        <v>4</v>
      </c>
      <c r="I30" s="12">
        <v>7</v>
      </c>
      <c r="J30" s="12">
        <v>7</v>
      </c>
      <c r="K30" s="12">
        <v>2</v>
      </c>
      <c r="L30" s="24">
        <v>4</v>
      </c>
      <c r="M30" s="12">
        <v>0</v>
      </c>
      <c r="N30" s="12">
        <v>0</v>
      </c>
      <c r="O30" s="12">
        <v>49</v>
      </c>
      <c r="P30" s="12">
        <v>4</v>
      </c>
      <c r="Q30" s="12">
        <v>2</v>
      </c>
      <c r="R30" s="12">
        <v>0</v>
      </c>
      <c r="S30" s="12">
        <v>4</v>
      </c>
      <c r="T30" s="12">
        <v>2</v>
      </c>
      <c r="U30" s="12">
        <v>5</v>
      </c>
      <c r="V30" s="12">
        <v>5</v>
      </c>
      <c r="W30" s="12">
        <v>2</v>
      </c>
    </row>
    <row r="31" spans="2:23" ht="13.9" customHeight="1" x14ac:dyDescent="0.2">
      <c r="B31" s="40" t="s">
        <v>30</v>
      </c>
      <c r="C31" s="40"/>
      <c r="D31" s="40"/>
      <c r="E31" s="40"/>
      <c r="F31" s="9">
        <v>48028</v>
      </c>
      <c r="G31" s="9">
        <v>12045</v>
      </c>
      <c r="H31" s="9">
        <v>3553</v>
      </c>
      <c r="I31" s="9">
        <v>1039</v>
      </c>
      <c r="J31" s="9">
        <v>2935</v>
      </c>
      <c r="K31" s="10">
        <v>990</v>
      </c>
      <c r="L31" s="21">
        <v>1839</v>
      </c>
      <c r="M31" s="10">
        <v>573</v>
      </c>
      <c r="N31" s="9">
        <v>1100</v>
      </c>
      <c r="O31" s="9">
        <v>10867</v>
      </c>
      <c r="P31" s="9">
        <v>1603</v>
      </c>
      <c r="Q31" s="9">
        <v>1873</v>
      </c>
      <c r="R31" s="9">
        <v>2158</v>
      </c>
      <c r="S31" s="9">
        <v>1201</v>
      </c>
      <c r="T31" s="9">
        <v>1444</v>
      </c>
      <c r="U31" s="9">
        <v>2042</v>
      </c>
      <c r="V31" s="9">
        <v>2055</v>
      </c>
      <c r="W31" s="10">
        <v>711</v>
      </c>
    </row>
    <row r="32" spans="2:23" ht="13.9" customHeight="1" x14ac:dyDescent="0.2">
      <c r="B32" s="39" t="s">
        <v>40</v>
      </c>
      <c r="C32" s="39"/>
      <c r="D32" s="39"/>
      <c r="E32" s="39"/>
      <c r="F32" s="9">
        <v>-6912</v>
      </c>
      <c r="G32" s="9">
        <v>2525</v>
      </c>
      <c r="H32" s="9">
        <v>-1478</v>
      </c>
      <c r="I32" s="9">
        <v>-2763</v>
      </c>
      <c r="J32" s="9">
        <v>1828</v>
      </c>
      <c r="K32" s="9">
        <v>-1604</v>
      </c>
      <c r="L32" s="22">
        <v>-410</v>
      </c>
      <c r="M32" s="9">
        <v>-1654</v>
      </c>
      <c r="N32" s="9">
        <v>2022</v>
      </c>
      <c r="O32" s="9">
        <v>2919</v>
      </c>
      <c r="P32" s="10">
        <v>391</v>
      </c>
      <c r="Q32" s="10">
        <v>-75</v>
      </c>
      <c r="R32" s="10">
        <v>274</v>
      </c>
      <c r="S32" s="9">
        <v>-1469</v>
      </c>
      <c r="T32" s="9">
        <v>-1153</v>
      </c>
      <c r="U32" s="9">
        <v>-2284</v>
      </c>
      <c r="V32" s="9">
        <v>-4433</v>
      </c>
      <c r="W32" s="10">
        <v>452</v>
      </c>
    </row>
    <row r="33" spans="2:23" ht="13.9" customHeight="1" x14ac:dyDescent="0.2">
      <c r="B33" s="38" t="s">
        <v>8</v>
      </c>
      <c r="C33" s="38"/>
      <c r="D33" s="38"/>
      <c r="E33" s="38"/>
      <c r="F33" s="11">
        <v>-1302</v>
      </c>
      <c r="G33" s="12">
        <v>-319</v>
      </c>
      <c r="H33" s="12">
        <v>-105</v>
      </c>
      <c r="I33" s="12">
        <v>-41</v>
      </c>
      <c r="J33" s="12">
        <v>-105</v>
      </c>
      <c r="K33" s="12">
        <v>-52</v>
      </c>
      <c r="L33" s="24">
        <v>-14</v>
      </c>
      <c r="M33" s="12">
        <v>-5</v>
      </c>
      <c r="N33" s="12">
        <v>-6</v>
      </c>
      <c r="O33" s="12">
        <v>-332</v>
      </c>
      <c r="P33" s="12">
        <v>-47</v>
      </c>
      <c r="Q33" s="12">
        <v>-16</v>
      </c>
      <c r="R33" s="12">
        <v>-54</v>
      </c>
      <c r="S33" s="12">
        <v>-39</v>
      </c>
      <c r="T33" s="12">
        <v>-71</v>
      </c>
      <c r="U33" s="12">
        <v>-35</v>
      </c>
      <c r="V33" s="12">
        <v>-78</v>
      </c>
      <c r="W33" s="12">
        <v>17</v>
      </c>
    </row>
    <row r="34" spans="2:23" ht="13.9" customHeight="1" x14ac:dyDescent="0.2">
      <c r="B34" s="40" t="s">
        <v>2</v>
      </c>
      <c r="C34" s="40"/>
      <c r="D34" s="40"/>
      <c r="E34" s="40"/>
      <c r="F34" s="9">
        <v>23546053</v>
      </c>
      <c r="G34" s="9">
        <v>4442586</v>
      </c>
      <c r="H34" s="9">
        <v>1549967</v>
      </c>
      <c r="I34" s="9">
        <v>1065477</v>
      </c>
      <c r="J34" s="9">
        <v>1303227</v>
      </c>
      <c r="K34" s="9">
        <v>647419</v>
      </c>
      <c r="L34" s="21">
        <v>666643</v>
      </c>
      <c r="M34" s="9">
        <v>483490</v>
      </c>
      <c r="N34" s="9">
        <v>155990</v>
      </c>
      <c r="O34" s="9">
        <v>5861240</v>
      </c>
      <c r="P34" s="9">
        <v>748626</v>
      </c>
      <c r="Q34" s="9">
        <v>763610</v>
      </c>
      <c r="R34" s="9">
        <v>1005290</v>
      </c>
      <c r="S34" s="9">
        <v>850567</v>
      </c>
      <c r="T34" s="9">
        <v>905202</v>
      </c>
      <c r="U34" s="9">
        <v>1279337</v>
      </c>
      <c r="V34" s="9">
        <v>1508852</v>
      </c>
      <c r="W34" s="9">
        <v>308530</v>
      </c>
    </row>
    <row r="35" spans="2:23" ht="13.9" customHeight="1" x14ac:dyDescent="0.2">
      <c r="B35" s="39" t="s">
        <v>20</v>
      </c>
      <c r="C35" s="39"/>
      <c r="D35" s="39"/>
      <c r="E35" s="39"/>
      <c r="F35" s="9">
        <v>51625561</v>
      </c>
      <c r="G35" s="9">
        <v>9508451</v>
      </c>
      <c r="H35" s="9">
        <v>3347396</v>
      </c>
      <c r="I35" s="9">
        <v>2381095</v>
      </c>
      <c r="J35" s="9">
        <v>2950978</v>
      </c>
      <c r="K35" s="9">
        <v>1440032</v>
      </c>
      <c r="L35" s="21">
        <v>1450862</v>
      </c>
      <c r="M35" s="9">
        <v>1119446</v>
      </c>
      <c r="N35" s="9">
        <v>376399</v>
      </c>
      <c r="O35" s="9">
        <v>13574369</v>
      </c>
      <c r="P35" s="9">
        <v>1539051</v>
      </c>
      <c r="Q35" s="9">
        <v>1597022</v>
      </c>
      <c r="R35" s="9">
        <v>2118912</v>
      </c>
      <c r="S35" s="9">
        <v>1783923</v>
      </c>
      <c r="T35" s="9">
        <v>1831451</v>
      </c>
      <c r="U35" s="9">
        <v>2622026</v>
      </c>
      <c r="V35" s="9">
        <v>3307005</v>
      </c>
      <c r="W35" s="9">
        <v>677143</v>
      </c>
    </row>
    <row r="36" spans="2:23" ht="13.9" customHeight="1" x14ac:dyDescent="0.2">
      <c r="B36" s="39" t="s">
        <v>5</v>
      </c>
      <c r="C36" s="39"/>
      <c r="D36" s="39"/>
      <c r="E36" s="39"/>
      <c r="F36" s="9">
        <v>242436</v>
      </c>
      <c r="G36" s="9">
        <v>77978</v>
      </c>
      <c r="H36" s="9">
        <v>15880</v>
      </c>
      <c r="I36" s="9">
        <v>9652</v>
      </c>
      <c r="J36" s="9">
        <v>16103</v>
      </c>
      <c r="K36" s="9">
        <v>4605</v>
      </c>
      <c r="L36" s="21">
        <v>5672</v>
      </c>
      <c r="M36" s="9">
        <v>3244</v>
      </c>
      <c r="N36" s="10">
        <v>459</v>
      </c>
      <c r="O36" s="9">
        <v>60026</v>
      </c>
      <c r="P36" s="9">
        <v>5343</v>
      </c>
      <c r="Q36" s="9">
        <v>4752</v>
      </c>
      <c r="R36" s="9">
        <v>6320</v>
      </c>
      <c r="S36" s="9">
        <v>5693</v>
      </c>
      <c r="T36" s="9">
        <v>5026</v>
      </c>
      <c r="U36" s="9">
        <v>8353</v>
      </c>
      <c r="V36" s="9">
        <v>10868</v>
      </c>
      <c r="W36" s="9">
        <v>2462</v>
      </c>
    </row>
    <row r="37" spans="2:23" ht="13.9" customHeight="1" x14ac:dyDescent="0.2">
      <c r="B37" s="38" t="s">
        <v>36</v>
      </c>
      <c r="C37" s="38"/>
      <c r="D37" s="38"/>
      <c r="E37" s="38"/>
      <c r="F37" s="11">
        <v>76861</v>
      </c>
      <c r="G37" s="11">
        <v>28955</v>
      </c>
      <c r="H37" s="11">
        <v>4177</v>
      </c>
      <c r="I37" s="11">
        <v>1890</v>
      </c>
      <c r="J37" s="11">
        <v>4180</v>
      </c>
      <c r="K37" s="12">
        <v>736</v>
      </c>
      <c r="L37" s="23">
        <v>1303</v>
      </c>
      <c r="M37" s="12">
        <v>530</v>
      </c>
      <c r="N37" s="12">
        <v>286</v>
      </c>
      <c r="O37" s="11">
        <v>23010</v>
      </c>
      <c r="P37" s="11">
        <v>1610</v>
      </c>
      <c r="Q37" s="11">
        <v>1139</v>
      </c>
      <c r="R37" s="11">
        <v>1632</v>
      </c>
      <c r="S37" s="11">
        <v>1176</v>
      </c>
      <c r="T37" s="11">
        <v>1065</v>
      </c>
      <c r="U37" s="11">
        <v>1611</v>
      </c>
      <c r="V37" s="11">
        <v>2060</v>
      </c>
      <c r="W37" s="11">
        <v>1501</v>
      </c>
    </row>
    <row r="39" spans="2:23" x14ac:dyDescent="0.2">
      <c r="B39" s="44" t="s">
        <v>69</v>
      </c>
      <c r="C39" s="45"/>
      <c r="D39" s="45"/>
      <c r="E39" s="45"/>
      <c r="F39" s="8" t="s">
        <v>70</v>
      </c>
      <c r="G39" s="8" t="s">
        <v>71</v>
      </c>
      <c r="H39" s="8" t="s">
        <v>72</v>
      </c>
      <c r="I39" s="8" t="s">
        <v>73</v>
      </c>
      <c r="J39" s="8" t="s">
        <v>74</v>
      </c>
      <c r="K39" s="8" t="s">
        <v>75</v>
      </c>
      <c r="L39" s="8" t="s">
        <v>76</v>
      </c>
      <c r="M39" s="8" t="s">
        <v>77</v>
      </c>
      <c r="N39" s="8" t="s">
        <v>78</v>
      </c>
      <c r="O39" s="8" t="s">
        <v>79</v>
      </c>
      <c r="P39" s="8" t="s">
        <v>80</v>
      </c>
      <c r="Q39" s="8" t="s">
        <v>81</v>
      </c>
      <c r="R39" s="8" t="s">
        <v>82</v>
      </c>
      <c r="S39" s="8" t="s">
        <v>83</v>
      </c>
      <c r="T39" s="8" t="s">
        <v>84</v>
      </c>
      <c r="U39" s="8" t="s">
        <v>85</v>
      </c>
      <c r="V39" s="8" t="s">
        <v>86</v>
      </c>
      <c r="W39" s="8" t="s">
        <v>87</v>
      </c>
    </row>
    <row r="40" spans="2:23" x14ac:dyDescent="0.2">
      <c r="B40" s="46" t="s">
        <v>68</v>
      </c>
      <c r="C40" s="46"/>
      <c r="D40" s="46"/>
      <c r="E40" s="46"/>
      <c r="F40" s="25">
        <f t="shared" ref="F40:L40" si="0">F15-F26</f>
        <v>0</v>
      </c>
      <c r="G40" s="25">
        <f t="shared" si="0"/>
        <v>3221</v>
      </c>
      <c r="H40" s="25">
        <f t="shared" si="0"/>
        <v>-473</v>
      </c>
      <c r="I40" s="25">
        <f t="shared" si="0"/>
        <v>-2295</v>
      </c>
      <c r="J40" s="25">
        <f t="shared" si="0"/>
        <v>2005</v>
      </c>
      <c r="K40" s="25">
        <f t="shared" si="0"/>
        <v>-1486</v>
      </c>
      <c r="L40" s="25">
        <f t="shared" si="0"/>
        <v>-335</v>
      </c>
      <c r="M40" s="25">
        <f t="shared" ref="M40:W40" si="1">M15-M26</f>
        <v>-1643</v>
      </c>
      <c r="N40" s="25">
        <f t="shared" si="1"/>
        <v>1865</v>
      </c>
      <c r="O40" s="25">
        <f t="shared" si="1"/>
        <v>2201</v>
      </c>
      <c r="P40" s="25">
        <f t="shared" si="1"/>
        <v>900</v>
      </c>
      <c r="Q40" s="25">
        <f t="shared" si="1"/>
        <v>355</v>
      </c>
      <c r="R40" s="25">
        <f t="shared" si="1"/>
        <v>890</v>
      </c>
      <c r="S40" s="25">
        <f t="shared" si="1"/>
        <v>-754</v>
      </c>
      <c r="T40" s="25">
        <f t="shared" si="1"/>
        <v>-242</v>
      </c>
      <c r="U40" s="25">
        <f t="shared" si="1"/>
        <v>-1152</v>
      </c>
      <c r="V40" s="25">
        <f t="shared" si="1"/>
        <v>-3561</v>
      </c>
      <c r="W40" s="25">
        <f t="shared" si="1"/>
        <v>504</v>
      </c>
    </row>
    <row r="41" spans="2:23" x14ac:dyDescent="0.2">
      <c r="B41" s="46" t="s">
        <v>88</v>
      </c>
      <c r="C41" s="46"/>
      <c r="D41" s="46"/>
      <c r="E41" s="46"/>
      <c r="F41" s="25">
        <f>F17-F27</f>
        <v>-7680</v>
      </c>
      <c r="G41" s="25">
        <f t="shared" ref="F41:L44" si="2">G17-G27</f>
        <v>-840</v>
      </c>
      <c r="H41" s="25">
        <f t="shared" si="2"/>
        <v>-1043</v>
      </c>
      <c r="I41" s="25">
        <f t="shared" si="2"/>
        <v>-483</v>
      </c>
      <c r="J41" s="25">
        <f t="shared" si="2"/>
        <v>-275</v>
      </c>
      <c r="K41" s="25">
        <f t="shared" si="2"/>
        <v>-109</v>
      </c>
      <c r="L41" s="25">
        <f t="shared" si="2"/>
        <v>-78</v>
      </c>
      <c r="M41" s="25">
        <f t="shared" ref="M41:W41" si="3">M17-M27</f>
        <v>-27</v>
      </c>
      <c r="N41" s="25">
        <f t="shared" si="3"/>
        <v>159</v>
      </c>
      <c r="O41" s="25">
        <f t="shared" si="3"/>
        <v>488</v>
      </c>
      <c r="P41" s="25">
        <f t="shared" si="3"/>
        <v>-535</v>
      </c>
      <c r="Q41" s="25">
        <f t="shared" si="3"/>
        <v>-477</v>
      </c>
      <c r="R41" s="25">
        <f t="shared" si="3"/>
        <v>-632</v>
      </c>
      <c r="S41" s="25">
        <f t="shared" si="3"/>
        <v>-759</v>
      </c>
      <c r="T41" s="25">
        <f t="shared" si="3"/>
        <v>-943</v>
      </c>
      <c r="U41" s="25">
        <f t="shared" si="3"/>
        <v>-1160</v>
      </c>
      <c r="V41" s="25">
        <f t="shared" si="3"/>
        <v>-899</v>
      </c>
      <c r="W41" s="25">
        <f t="shared" si="3"/>
        <v>-67</v>
      </c>
    </row>
    <row r="42" spans="2:23" x14ac:dyDescent="0.2">
      <c r="B42" s="46" t="s">
        <v>89</v>
      </c>
      <c r="C42" s="46"/>
      <c r="D42" s="46"/>
      <c r="E42" s="46"/>
      <c r="F42" s="25">
        <f t="shared" si="2"/>
        <v>834</v>
      </c>
      <c r="G42" s="25">
        <f t="shared" si="2"/>
        <v>147</v>
      </c>
      <c r="H42" s="25">
        <f t="shared" si="2"/>
        <v>41</v>
      </c>
      <c r="I42" s="25">
        <f t="shared" si="2"/>
        <v>18</v>
      </c>
      <c r="J42" s="25">
        <f t="shared" si="2"/>
        <v>105</v>
      </c>
      <c r="K42" s="25">
        <f t="shared" si="2"/>
        <v>-8</v>
      </c>
      <c r="L42" s="25">
        <f t="shared" si="2"/>
        <v>7</v>
      </c>
      <c r="M42" s="25">
        <f t="shared" ref="M42:W42" si="4">M18-M28</f>
        <v>16</v>
      </c>
      <c r="N42" s="25">
        <f t="shared" si="4"/>
        <v>-2</v>
      </c>
      <c r="O42" s="25">
        <f t="shared" si="4"/>
        <v>262</v>
      </c>
      <c r="P42" s="25">
        <f t="shared" si="4"/>
        <v>28</v>
      </c>
      <c r="Q42" s="25">
        <f t="shared" si="4"/>
        <v>47</v>
      </c>
      <c r="R42" s="25">
        <f t="shared" si="4"/>
        <v>16</v>
      </c>
      <c r="S42" s="25">
        <f t="shared" si="4"/>
        <v>47</v>
      </c>
      <c r="T42" s="25">
        <f t="shared" si="4"/>
        <v>34</v>
      </c>
      <c r="U42" s="25">
        <f t="shared" si="4"/>
        <v>30</v>
      </c>
      <c r="V42" s="25">
        <f t="shared" si="4"/>
        <v>30</v>
      </c>
      <c r="W42" s="25">
        <f t="shared" si="4"/>
        <v>16</v>
      </c>
    </row>
    <row r="43" spans="2:23" x14ac:dyDescent="0.2">
      <c r="B43" s="46" t="s">
        <v>90</v>
      </c>
      <c r="C43" s="46"/>
      <c r="D43" s="46"/>
      <c r="E43" s="46"/>
      <c r="F43" s="25">
        <f t="shared" si="2"/>
        <v>47</v>
      </c>
      <c r="G43" s="25">
        <f t="shared" si="2"/>
        <v>22</v>
      </c>
      <c r="H43" s="25">
        <f t="shared" si="2"/>
        <v>1</v>
      </c>
      <c r="I43" s="25">
        <f t="shared" si="2"/>
        <v>3</v>
      </c>
      <c r="J43" s="25">
        <f t="shared" si="2"/>
        <v>0</v>
      </c>
      <c r="K43" s="25">
        <f t="shared" si="2"/>
        <v>1</v>
      </c>
      <c r="L43" s="25">
        <f t="shared" si="2"/>
        <v>0</v>
      </c>
      <c r="M43" s="25">
        <f t="shared" ref="M43:W43" si="5">M19-M29</f>
        <v>0</v>
      </c>
      <c r="N43" s="25">
        <f t="shared" si="5"/>
        <v>0</v>
      </c>
      <c r="O43" s="25">
        <f t="shared" si="5"/>
        <v>11</v>
      </c>
      <c r="P43" s="25">
        <f t="shared" si="5"/>
        <v>2</v>
      </c>
      <c r="Q43" s="25">
        <f t="shared" si="5"/>
        <v>1</v>
      </c>
      <c r="R43" s="25">
        <f t="shared" si="5"/>
        <v>0</v>
      </c>
      <c r="S43" s="25">
        <f t="shared" si="5"/>
        <v>1</v>
      </c>
      <c r="T43" s="25">
        <f t="shared" si="5"/>
        <v>0</v>
      </c>
      <c r="U43" s="25">
        <f t="shared" si="5"/>
        <v>3</v>
      </c>
      <c r="V43" s="25">
        <f t="shared" si="5"/>
        <v>1</v>
      </c>
      <c r="W43" s="25">
        <f t="shared" si="5"/>
        <v>1</v>
      </c>
    </row>
    <row r="44" spans="2:23" x14ac:dyDescent="0.2">
      <c r="B44" s="46" t="s">
        <v>91</v>
      </c>
      <c r="C44" s="46"/>
      <c r="D44" s="46"/>
      <c r="E44" s="46"/>
      <c r="F44" s="25">
        <f t="shared" si="2"/>
        <v>-113</v>
      </c>
      <c r="G44" s="25">
        <f t="shared" si="2"/>
        <v>-25</v>
      </c>
      <c r="H44" s="25">
        <f t="shared" si="2"/>
        <v>-4</v>
      </c>
      <c r="I44" s="25">
        <f t="shared" si="2"/>
        <v>-6</v>
      </c>
      <c r="J44" s="25">
        <f t="shared" si="2"/>
        <v>-7</v>
      </c>
      <c r="K44" s="25">
        <f t="shared" si="2"/>
        <v>-2</v>
      </c>
      <c r="L44" s="25">
        <f t="shared" si="2"/>
        <v>-4</v>
      </c>
      <c r="M44" s="25">
        <f t="shared" ref="M44:W44" si="6">M20-M30</f>
        <v>0</v>
      </c>
      <c r="N44" s="25">
        <f t="shared" si="6"/>
        <v>0</v>
      </c>
      <c r="O44" s="25">
        <f t="shared" si="6"/>
        <v>-43</v>
      </c>
      <c r="P44" s="25">
        <f t="shared" si="6"/>
        <v>-4</v>
      </c>
      <c r="Q44" s="25">
        <f t="shared" si="6"/>
        <v>-1</v>
      </c>
      <c r="R44" s="25">
        <f t="shared" si="6"/>
        <v>0</v>
      </c>
      <c r="S44" s="25">
        <f t="shared" si="6"/>
        <v>-4</v>
      </c>
      <c r="T44" s="25">
        <f t="shared" si="6"/>
        <v>-2</v>
      </c>
      <c r="U44" s="25">
        <f t="shared" si="6"/>
        <v>-5</v>
      </c>
      <c r="V44" s="25">
        <f t="shared" si="6"/>
        <v>-4</v>
      </c>
      <c r="W44" s="25">
        <f t="shared" si="6"/>
        <v>-2</v>
      </c>
    </row>
    <row r="45" spans="2:23" x14ac:dyDescent="0.2">
      <c r="B45" s="43" t="s">
        <v>92</v>
      </c>
      <c r="C45" s="43"/>
      <c r="D45" s="43"/>
      <c r="E45" s="43"/>
      <c r="F45" s="26">
        <f t="shared" ref="F45:L45" si="7">SUM(F40:F44)</f>
        <v>-6912</v>
      </c>
      <c r="G45" s="26">
        <f t="shared" si="7"/>
        <v>2525</v>
      </c>
      <c r="H45" s="26">
        <f t="shared" si="7"/>
        <v>-1478</v>
      </c>
      <c r="I45" s="26">
        <f t="shared" si="7"/>
        <v>-2763</v>
      </c>
      <c r="J45" s="26">
        <f t="shared" si="7"/>
        <v>1828</v>
      </c>
      <c r="K45" s="26">
        <f t="shared" si="7"/>
        <v>-1604</v>
      </c>
      <c r="L45" s="26">
        <f t="shared" si="7"/>
        <v>-410</v>
      </c>
      <c r="M45" s="26">
        <f t="shared" ref="M45:W45" si="8">SUM(M40:M44)</f>
        <v>-1654</v>
      </c>
      <c r="N45" s="26">
        <f t="shared" si="8"/>
        <v>2022</v>
      </c>
      <c r="O45" s="26">
        <f t="shared" si="8"/>
        <v>2919</v>
      </c>
      <c r="P45" s="26">
        <f t="shared" si="8"/>
        <v>391</v>
      </c>
      <c r="Q45" s="26">
        <f t="shared" si="8"/>
        <v>-75</v>
      </c>
      <c r="R45" s="26">
        <f t="shared" si="8"/>
        <v>274</v>
      </c>
      <c r="S45" s="26">
        <f t="shared" si="8"/>
        <v>-1469</v>
      </c>
      <c r="T45" s="26">
        <f t="shared" si="8"/>
        <v>-1153</v>
      </c>
      <c r="U45" s="26">
        <f t="shared" si="8"/>
        <v>-2284</v>
      </c>
      <c r="V45" s="26">
        <f t="shared" si="8"/>
        <v>-4433</v>
      </c>
      <c r="W45" s="26">
        <f t="shared" si="8"/>
        <v>452</v>
      </c>
    </row>
  </sheetData>
  <mergeCells count="51">
    <mergeCell ref="B6:E6"/>
    <mergeCell ref="B7:E7"/>
    <mergeCell ref="B8:E8"/>
    <mergeCell ref="B9:E9"/>
    <mergeCell ref="B40:E40"/>
    <mergeCell ref="D11:E11"/>
    <mergeCell ref="C10:C15"/>
    <mergeCell ref="D15:E15"/>
    <mergeCell ref="C17:E17"/>
    <mergeCell ref="B10:B20"/>
    <mergeCell ref="C20:E20"/>
    <mergeCell ref="C16:E16"/>
    <mergeCell ref="D24:D25"/>
    <mergeCell ref="C21:C26"/>
    <mergeCell ref="D26:E26"/>
    <mergeCell ref="D21:E21"/>
    <mergeCell ref="B4:C4"/>
    <mergeCell ref="D4:E4"/>
    <mergeCell ref="F4:J4"/>
    <mergeCell ref="K4:L4"/>
    <mergeCell ref="B5:E5"/>
    <mergeCell ref="B2:L2"/>
    <mergeCell ref="B3:C3"/>
    <mergeCell ref="D3:E3"/>
    <mergeCell ref="F3:J3"/>
    <mergeCell ref="K3:L3"/>
    <mergeCell ref="B45:E45"/>
    <mergeCell ref="B39:E39"/>
    <mergeCell ref="B41:E41"/>
    <mergeCell ref="B42:E42"/>
    <mergeCell ref="B43:E43"/>
    <mergeCell ref="B44:E44"/>
    <mergeCell ref="D10:E10"/>
    <mergeCell ref="B31:E31"/>
    <mergeCell ref="C27:E27"/>
    <mergeCell ref="C28:E28"/>
    <mergeCell ref="C29:E29"/>
    <mergeCell ref="D22:E22"/>
    <mergeCell ref="B21:B30"/>
    <mergeCell ref="C30:E30"/>
    <mergeCell ref="C18:E18"/>
    <mergeCell ref="D12:E12"/>
    <mergeCell ref="D13:D14"/>
    <mergeCell ref="D23:E23"/>
    <mergeCell ref="C19:E19"/>
    <mergeCell ref="B37:E37"/>
    <mergeCell ref="B32:E32"/>
    <mergeCell ref="B33:E33"/>
    <mergeCell ref="B34:E34"/>
    <mergeCell ref="B35:E35"/>
    <mergeCell ref="B36:E36"/>
  </mergeCells>
  <phoneticPr fontId="3" type="noConversion"/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충남</vt:lpstr>
      <vt:lpstr>전국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sppartners</cp:lastModifiedBy>
  <cp:lastPrinted>2022-02-02T04:43:53Z</cp:lastPrinted>
  <dcterms:created xsi:type="dcterms:W3CDTF">2022-02-02T04:21:56Z</dcterms:created>
  <dcterms:modified xsi:type="dcterms:W3CDTF">2022-03-30T01:24:14Z</dcterms:modified>
</cp:coreProperties>
</file>